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drawings/drawing16.xml" ContentType="application/vnd.openxmlformats-officedocument.drawing+xml"/>
  <Override PartName="/xl/charts/chart26.xml" ContentType="application/vnd.openxmlformats-officedocument.drawingml.chart+xml"/>
  <Override PartName="/xl/drawings/drawing17.xml" ContentType="application/vnd.openxmlformats-officedocument.drawing+xml"/>
  <Override PartName="/xl/charts/chart27.xml" ContentType="application/vnd.openxmlformats-officedocument.drawingml.chart+xml"/>
  <Override PartName="/xl/drawings/drawing18.xml" ContentType="application/vnd.openxmlformats-officedocument.drawingml.chartshape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38.xml" ContentType="application/vnd.openxmlformats-officedocument.drawingml.chart+xml"/>
  <Override PartName="/xl/drawings/drawing22.xml" ContentType="application/vnd.openxmlformats-officedocument.drawing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drawings/drawing24.xml" ContentType="application/vnd.openxmlformats-officedocument.drawing+xml"/>
  <Override PartName="/xl/charts/chart41.xml" ContentType="application/vnd.openxmlformats-officedocument.drawingml.chart+xml"/>
  <Override PartName="/xl/drawings/drawing25.xml" ContentType="application/vnd.openxmlformats-officedocument.drawing+xml"/>
  <Override PartName="/xl/charts/chart42.xml" ContentType="application/vnd.openxmlformats-officedocument.drawingml.chart+xml"/>
  <Override PartName="/xl/drawings/drawing26.xml" ContentType="application/vnd.openxmlformats-officedocument.drawing+xml"/>
  <Override PartName="/xl/charts/chart43.xml" ContentType="application/vnd.openxmlformats-officedocument.drawingml.chart+xml"/>
  <Override PartName="/xl/drawings/drawing27.xml" ContentType="application/vnd.openxmlformats-officedocument.drawing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+xml"/>
  <Override PartName="/xl/charts/chart4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elson\Desktop\Website 2020 Files\1W1P RRHW\"/>
    </mc:Choice>
  </mc:AlternateContent>
  <xr:revisionPtr revIDLastSave="0" documentId="8_{E9821E0E-6C95-4120-B6B1-6784A187D6E1}" xr6:coauthVersionLast="44" xr6:coauthVersionMax="44" xr10:uidLastSave="{00000000-0000-0000-0000-000000000000}"/>
  <bookViews>
    <workbookView xWindow="924" yWindow="696" windowWidth="12900" windowHeight="8964" firstSheet="2" activeTab="1" xr2:uid="{00000000-000D-0000-FFFF-FFFF00000000}"/>
  </bookViews>
  <sheets>
    <sheet name="Birch Lake Metals 1977 - 81" sheetId="2" r:id="rId1"/>
    <sheet name="Birch Lake Metals 2007" sheetId="1" r:id="rId2"/>
    <sheet name="Birch Lake Metals 2012" sheetId="33" r:id="rId3"/>
    <sheet name="Birch Comparison" sheetId="36" r:id="rId4"/>
    <sheet name="Birch Graphs" sheetId="31" r:id="rId5"/>
    <sheet name="Birch Aluminum" sheetId="18" r:id="rId6"/>
    <sheet name="Birch Arsenic" sheetId="19" r:id="rId7"/>
    <sheet name="Birch Cadmium" sheetId="20" r:id="rId8"/>
    <sheet name="Birch Calcium" sheetId="21" r:id="rId9"/>
    <sheet name="Birch Cobalt" sheetId="22" r:id="rId10"/>
    <sheet name="Birch Copper" sheetId="23" r:id="rId11"/>
    <sheet name="Birch Iron" sheetId="24" r:id="rId12"/>
    <sheet name="Birch Lead" sheetId="25" r:id="rId13"/>
    <sheet name="Birch Magnesium" sheetId="26" r:id="rId14"/>
    <sheet name="Birch Manganese" sheetId="27" r:id="rId15"/>
    <sheet name="Birch Mercury" sheetId="28" r:id="rId16"/>
    <sheet name="Birch Nickel" sheetId="29" r:id="rId17"/>
    <sheet name="Birch Zinc" sheetId="30" r:id="rId18"/>
    <sheet name="White Iron Lake 1977 - 81" sheetId="6" r:id="rId19"/>
    <sheet name="White Iron Lake 2007" sheetId="5" r:id="rId20"/>
    <sheet name="White Iron Lake 2012" sheetId="34" r:id="rId21"/>
    <sheet name="White Iron Comparison" sheetId="35" r:id="rId22"/>
    <sheet name="White Iron Graphs" sheetId="32" r:id="rId23"/>
    <sheet name="WI Aluminum" sheetId="7" r:id="rId24"/>
    <sheet name="WI Cadmium" sheetId="8" r:id="rId25"/>
    <sheet name="WI Calcium" sheetId="9" r:id="rId26"/>
    <sheet name="WI Cobalt" sheetId="10" r:id="rId27"/>
    <sheet name="WI Copper" sheetId="11" r:id="rId28"/>
    <sheet name="WI Lead" sheetId="14" r:id="rId29"/>
    <sheet name="WI Magnesium" sheetId="12" r:id="rId30"/>
    <sheet name="WI Manganese" sheetId="13" r:id="rId31"/>
    <sheet name="WI Mercury" sheetId="15" r:id="rId32"/>
    <sheet name="WI Nickel" sheetId="16" r:id="rId3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29" l="1"/>
  <c r="C6" i="28"/>
  <c r="C5" i="27"/>
  <c r="C6" i="26"/>
  <c r="C5" i="23"/>
  <c r="C6" i="21"/>
  <c r="C6" i="18"/>
  <c r="C16" i="7" l="1"/>
</calcChain>
</file>

<file path=xl/sharedStrings.xml><?xml version="1.0" encoding="utf-8"?>
<sst xmlns="http://schemas.openxmlformats.org/spreadsheetml/2006/main" count="8792" uniqueCount="280">
  <si>
    <t>Aluminum</t>
  </si>
  <si>
    <t>ug/l</t>
  </si>
  <si>
    <t>Metals in Waters by ICP/MS</t>
  </si>
  <si>
    <t>ug/g</t>
  </si>
  <si>
    <t>Inductively Coupled Plasma AES</t>
  </si>
  <si>
    <t>Inductively Coupled Plasma - Mass Spec.</t>
  </si>
  <si>
    <t>Antimony</t>
  </si>
  <si>
    <t>Arsenic</t>
  </si>
  <si>
    <t>Barium</t>
  </si>
  <si>
    <t>Beryllium</t>
  </si>
  <si>
    <t>*Present &lt;QL</t>
  </si>
  <si>
    <t>Boron</t>
  </si>
  <si>
    <t>Metals in Water by ICP-AES</t>
  </si>
  <si>
    <t>Cadmium</t>
  </si>
  <si>
    <t>Calcium</t>
  </si>
  <si>
    <t>mg/l</t>
  </si>
  <si>
    <t>mg/g</t>
  </si>
  <si>
    <t>Chloride</t>
  </si>
  <si>
    <t>Chloride by Colorimetric Analysis II</t>
  </si>
  <si>
    <t>Chromium</t>
  </si>
  <si>
    <t>Copper</t>
  </si>
  <si>
    <t>Depth, bottom</t>
  </si>
  <si>
    <t>m</t>
  </si>
  <si>
    <t>Dissolved oxygen (DO)</t>
  </si>
  <si>
    <t>Dissolved Oxygen, Membrane Electrode Method</t>
  </si>
  <si>
    <t>Lake Physical Appearance (choice list)</t>
  </si>
  <si>
    <t>2.LOW ALGAE</t>
  </si>
  <si>
    <t>CLMP Lake Condition &amp; Suitability Assessments</t>
  </si>
  <si>
    <t>Lake Recreational Suitability (choice list)</t>
  </si>
  <si>
    <t>1.VERY GOOD</t>
  </si>
  <si>
    <t>Lead</t>
  </si>
  <si>
    <t>Magnesium</t>
  </si>
  <si>
    <t>Manganese</t>
  </si>
  <si>
    <t>Mercury</t>
  </si>
  <si>
    <t>ng/l</t>
  </si>
  <si>
    <t>Mercury, Dissolved</t>
  </si>
  <si>
    <t>Mercury in Solid or Semisolid Waste</t>
  </si>
  <si>
    <t>Mercury, Total</t>
  </si>
  <si>
    <t>Molybdenum</t>
  </si>
  <si>
    <t>Nickel</t>
  </si>
  <si>
    <t>Phosphorus as P</t>
  </si>
  <si>
    <t>Phosphorus by Colorimetry</t>
  </si>
  <si>
    <t>Selenium</t>
  </si>
  <si>
    <t>Silver</t>
  </si>
  <si>
    <t>Solids, Dissolved</t>
  </si>
  <si>
    <t>Total Dissolved Solids in Water</t>
  </si>
  <si>
    <t>Specific conductance</t>
  </si>
  <si>
    <t>uS/cm</t>
  </si>
  <si>
    <t>FLD CONDUCTANCE</t>
  </si>
  <si>
    <t>Conductance, Specific - umhos at 25 deg C</t>
  </si>
  <si>
    <t>Sulfur, sulfate (SO4) as SO4</t>
  </si>
  <si>
    <t>Inorganic Anions by Ion Chromatography</t>
  </si>
  <si>
    <t>Temperature, water</t>
  </si>
  <si>
    <t>deg C</t>
  </si>
  <si>
    <t>FLD TEMP</t>
  </si>
  <si>
    <t>Thulium</t>
  </si>
  <si>
    <t>Titanium</t>
  </si>
  <si>
    <t>Turbidity</t>
  </si>
  <si>
    <t>FNU</t>
  </si>
  <si>
    <t>Turbidity, Nephelometric Method</t>
  </si>
  <si>
    <t>Zinc</t>
  </si>
  <si>
    <t>pH</t>
  </si>
  <si>
    <t>None</t>
  </si>
  <si>
    <t>pH, Electrometric Method</t>
  </si>
  <si>
    <t>Depth, Secchi Disk Depth</t>
  </si>
  <si>
    <t>CLMP-SD-1</t>
  </si>
  <si>
    <t>CLMP Secchi Disk Transparency</t>
  </si>
  <si>
    <t>Cobalt</t>
  </si>
  <si>
    <t>Hardness, Ca + Mg</t>
  </si>
  <si>
    <t>Hardness in Water by EDTA Titration</t>
  </si>
  <si>
    <t>Mercury in Water by Oxidation, Purge and Trap, and CVAFS</t>
  </si>
  <si>
    <t>Nitrogen, Nitrite (NO2) + Nitrate (NO3) as N</t>
  </si>
  <si>
    <t>Nitrate-Nitrite Nitrogen by Colorimetry</t>
  </si>
  <si>
    <t>Vanadium</t>
  </si>
  <si>
    <t>Alkalinity, Total (total hydroxide+carbonate+bicarbonate)</t>
  </si>
  <si>
    <t>mg/l CaCO3</t>
  </si>
  <si>
    <t>LEG_P00410</t>
  </si>
  <si>
    <t>ALKALINITY, TOTAL (MG/L AS CACO3)</t>
  </si>
  <si>
    <t>LEG_P01105</t>
  </si>
  <si>
    <t>ALUMINUM, TOTAL (UG/L AS AL)</t>
  </si>
  <si>
    <t>LEG_P01027</t>
  </si>
  <si>
    <t>CADMIUM, TOTAL (UG/L AS CD)</t>
  </si>
  <si>
    <t>Calcium as CaCO3</t>
  </si>
  <si>
    <t>LEG_P00910</t>
  </si>
  <si>
    <t>CALCIUM (MG/L AS CACO3)</t>
  </si>
  <si>
    <t>Carbon, Total Organic (Toc)</t>
  </si>
  <si>
    <t>LEG_P00680</t>
  </si>
  <si>
    <t>CARBON, TOTAL ORGANIC (MG/L AS C)</t>
  </si>
  <si>
    <t>LEG_P00940</t>
  </si>
  <si>
    <t>CHLORIDE,TOTAL IN WATER                MG/L</t>
  </si>
  <si>
    <t>LEG_P01037</t>
  </si>
  <si>
    <t>COBALT, TOTAL (UG/L AS CO)</t>
  </si>
  <si>
    <t>Color, Apparent</t>
  </si>
  <si>
    <t>PCU</t>
  </si>
  <si>
    <t>LEG_P00080</t>
  </si>
  <si>
    <t>COLOR (PLATINUM-COBALT UNITS)</t>
  </si>
  <si>
    <t>LEG_P01042</t>
  </si>
  <si>
    <t>COPPER, TOTAL (UG/L AS CU)</t>
  </si>
  <si>
    <t>DO WINKLER</t>
  </si>
  <si>
    <t>Dissolved Oxygen, Iodometric Method with Azide Modification</t>
  </si>
  <si>
    <t>Dissolved oxygen saturation</t>
  </si>
  <si>
    <t>%</t>
  </si>
  <si>
    <t>DO SATURATION</t>
  </si>
  <si>
    <t>Dissolved Oxygen Saturation</t>
  </si>
  <si>
    <t>Fluorides</t>
  </si>
  <si>
    <t>LEG_P00951</t>
  </si>
  <si>
    <t>FLUORIDE, TOTAL (MG/L AS F)</t>
  </si>
  <si>
    <t>LEG_P00900</t>
  </si>
  <si>
    <t>HARDNESS, TOTAL (MG/L AS CACO3)</t>
  </si>
  <si>
    <t>Iron</t>
  </si>
  <si>
    <t>LEG_P01045</t>
  </si>
  <si>
    <t>IRON, TOTAL (UG/L AS FE)</t>
  </si>
  <si>
    <t>LEG_P01051</t>
  </si>
  <si>
    <t>LEAD, TOTAL (UG/L AS PB)</t>
  </si>
  <si>
    <t>LEG_P00920</t>
  </si>
  <si>
    <t>MAGNESIUM (MG/L AS CACO3)</t>
  </si>
  <si>
    <t>LEG_P01055</t>
  </si>
  <si>
    <t>MANGANESE, TOTAL (UG/L AS MN)</t>
  </si>
  <si>
    <t>LEG_P71900</t>
  </si>
  <si>
    <t>MERCURY, TOTAL  (UG/L AS HG)</t>
  </si>
  <si>
    <t>LEG_P01067</t>
  </si>
  <si>
    <t>NICKEL, TOTAL (UG/L AS NI)</t>
  </si>
  <si>
    <t>LEG_P00630</t>
  </si>
  <si>
    <t>NITRITE PLUS NITRATE, TOTAL 1 DET. (MG/L AS N)</t>
  </si>
  <si>
    <t>Nitrogen, Nitrite (NO2) as N</t>
  </si>
  <si>
    <t>LEG_P00615</t>
  </si>
  <si>
    <t>NITRITE NITROGEN, TOTAL (MG/L AS N)</t>
  </si>
  <si>
    <t>Nitrogen, ammonia (NH3) + ammonium (NH4)</t>
  </si>
  <si>
    <t>LEG_P00610</t>
  </si>
  <si>
    <t>NITROGEN, AMMONIA, TOTAL (MG/L AS N)</t>
  </si>
  <si>
    <t>Phenols (mixture)</t>
  </si>
  <si>
    <t>LEG_P32730</t>
  </si>
  <si>
    <t>PHENOLICS, TOTAL, RECOVERABLE (UG/L)</t>
  </si>
  <si>
    <t>LEG_P00665</t>
  </si>
  <si>
    <t>PHOSPHORUS, TOTAL (MG/L AS P)</t>
  </si>
  <si>
    <t>Phosphorus, orthophosphate as P</t>
  </si>
  <si>
    <t>LEG_P70507</t>
  </si>
  <si>
    <t>PHOSPHORUS,IN TOTAL ORTHOPHOSPHATE (MG/L AS P)</t>
  </si>
  <si>
    <t>Potassium</t>
  </si>
  <si>
    <t>LEG_P00937</t>
  </si>
  <si>
    <t>POTASSIUM, TOTAL MG/L AS  K)</t>
  </si>
  <si>
    <t>Silica</t>
  </si>
  <si>
    <t>LEG_P00956</t>
  </si>
  <si>
    <t>SILICA, TOTAL (MG/L AS SI02)</t>
  </si>
  <si>
    <t>Sodium</t>
  </si>
  <si>
    <t>LEG_P00929</t>
  </si>
  <si>
    <t>SODIUM, TOTAL (MG/L AS NA)</t>
  </si>
  <si>
    <t>Solids, Total Suspended (TSS)</t>
  </si>
  <si>
    <t>LEG_P70299</t>
  </si>
  <si>
    <t>SOLIDS, SUSP. - RESIDUE ON EVAP. AT 180 C (MG/L)</t>
  </si>
  <si>
    <t>LEG_P00945</t>
  </si>
  <si>
    <t>SULFATE, TOTAL (MG/L AS SO4)</t>
  </si>
  <si>
    <t>LEG_P00076</t>
  </si>
  <si>
    <t>TURBIDITY,HACH TURBIDIMETER (FORMAZIN TURB UNIT)</t>
  </si>
  <si>
    <t>LEG_P01092</t>
  </si>
  <si>
    <t>ZINC, TOTAL (UG/L AS ZN)</t>
  </si>
  <si>
    <t>LEG_P00400</t>
  </si>
  <si>
    <t>PH (STANDARD UNITS)</t>
  </si>
  <si>
    <t>LEG_P01025</t>
  </si>
  <si>
    <t>CADMIUM, DISSOLVED (UG/L AS CD)</t>
  </si>
  <si>
    <t>LEG_P00915</t>
  </si>
  <si>
    <t>CALCIUM, DISSOLVED (MG/L AS CA)</t>
  </si>
  <si>
    <t>LEG_P01035</t>
  </si>
  <si>
    <t>COBALT, DISSOLVED (UG/L AS CO)</t>
  </si>
  <si>
    <t>LEG_P01040</t>
  </si>
  <si>
    <t>COPPER, DISSOLVED (UG/L AS CU)</t>
  </si>
  <si>
    <t>LEG_P46570</t>
  </si>
  <si>
    <t>HARDNESS, CA MG CALCULATED (MG/L AS CACO3)</t>
  </si>
  <si>
    <t>LEG_P01046</t>
  </si>
  <si>
    <t>IRON, DISSOLVED (UG/L AS FE)</t>
  </si>
  <si>
    <t>LEG_P01049</t>
  </si>
  <si>
    <t>LEAD, DISSOLVED (UG/L AS PB)</t>
  </si>
  <si>
    <t>LEG_P00925</t>
  </si>
  <si>
    <t>MAGNESIUM, DISSOLVED (MG/L AS MG)</t>
  </si>
  <si>
    <t>LEG_P01065</t>
  </si>
  <si>
    <t>NICKEL, DISSOLVED (UG/L AS NI)</t>
  </si>
  <si>
    <t>Nitrogen, Kjeldahl</t>
  </si>
  <si>
    <t>LEG_P00625</t>
  </si>
  <si>
    <t>NITROGEN, KJELDAHL, TOTAL, (MG/L AS N)</t>
  </si>
  <si>
    <t>LEG_P00095</t>
  </si>
  <si>
    <t>SPECIFIC CONDUCTANCE (UMHOS/CM @ 25C)</t>
  </si>
  <si>
    <t>LEG_P01090</t>
  </si>
  <si>
    <t>ZINC, DISSOLVED (UG/L AS ZN)</t>
  </si>
  <si>
    <t>LEG_P00403</t>
  </si>
  <si>
    <t>PH, LAB, STANDARD UNITS                         SU</t>
  </si>
  <si>
    <t>LEG_P70301</t>
  </si>
  <si>
    <t>SOLIDS, DISSOLVED-SUM OF CONSTITUENTS (MG/L)</t>
  </si>
  <si>
    <t>Carbon, organic</t>
  </si>
  <si>
    <t>LEG_P00681</t>
  </si>
  <si>
    <t>CARBON, DISSOLVED ORGANIC (MG/L AS C)</t>
  </si>
  <si>
    <t>LEG_P01002</t>
  </si>
  <si>
    <t>ARSENIC, TOTAL (UG/L AS AS)</t>
  </si>
  <si>
    <t>LEG_P01147</t>
  </si>
  <si>
    <t>SELENIUM, TOTAL (UG/L AS SE)</t>
  </si>
  <si>
    <t>LEG_P00431</t>
  </si>
  <si>
    <t>ALKALINITY TOATL FIELD, (MG/L AS CACO3)</t>
  </si>
  <si>
    <t>LEG_P00935</t>
  </si>
  <si>
    <t>POTASSIUM, DISSOLVED (MG/L AS K)</t>
  </si>
  <si>
    <t>LEG_P00930</t>
  </si>
  <si>
    <t>SODIUM, DISSOLVED (MG/L AS NA)</t>
  </si>
  <si>
    <t>2.GOOD</t>
  </si>
  <si>
    <t>Chlorophyll a, corrected for pheophytin</t>
  </si>
  <si>
    <t>Chlorophyll a-b-c Determination</t>
  </si>
  <si>
    <t>Phosphorus by Two Reagent Colorimetry</t>
  </si>
  <si>
    <t>1.CLEAR</t>
  </si>
  <si>
    <t>Date</t>
  </si>
  <si>
    <t>Parameter</t>
  </si>
  <si>
    <t>Sample Type</t>
  </si>
  <si>
    <t>Unit of Measure</t>
  </si>
  <si>
    <t>Sample Concentration</t>
  </si>
  <si>
    <t>Average</t>
  </si>
  <si>
    <t>Standard = 5.0 ug/l</t>
  </si>
  <si>
    <t>Standard = 125 ug/l</t>
  </si>
  <si>
    <t>No standard</t>
  </si>
  <si>
    <t>Standard = 1.1 ug/l</t>
  </si>
  <si>
    <t>Standard = 9.8 ug/l</t>
  </si>
  <si>
    <t>Standard = 3.2 ug/l</t>
  </si>
  <si>
    <t>Standard = 0.69 ng/l</t>
  </si>
  <si>
    <t>Standard = 158 ug/l</t>
  </si>
  <si>
    <t>Standard = 106 ug/l</t>
  </si>
  <si>
    <t>Standard  = 125 ug/l</t>
  </si>
  <si>
    <t>Standard 2.0 ug/l</t>
  </si>
  <si>
    <t>Standard - 1.1 ug/l</t>
  </si>
  <si>
    <t>No Standard</t>
  </si>
  <si>
    <t>Standard = 2.8 ug/l</t>
  </si>
  <si>
    <t>Standard = 9.0 ug/l</t>
  </si>
  <si>
    <t>Standard = 0.69 ug/l</t>
  </si>
  <si>
    <t>Method</t>
  </si>
  <si>
    <t>Analysis Type</t>
  </si>
  <si>
    <t>Concentration</t>
  </si>
  <si>
    <t>Birch Lake Metals 2012</t>
  </si>
  <si>
    <t>&lt; 1</t>
  </si>
  <si>
    <t>&lt; 0.4</t>
  </si>
  <si>
    <t>&lt; 0.10</t>
  </si>
  <si>
    <t>&lt; 5</t>
  </si>
  <si>
    <t>&lt; 0.2</t>
  </si>
  <si>
    <r>
      <rPr>
        <sz val="10"/>
        <rFont val="Calibri"/>
        <family val="2"/>
      </rPr>
      <t>µ</t>
    </r>
    <r>
      <rPr>
        <sz val="10"/>
        <rFont val="Arial"/>
        <family val="2"/>
      </rPr>
      <t>g/l</t>
    </r>
  </si>
  <si>
    <t>&lt; 20</t>
  </si>
  <si>
    <t>&lt; 10.0</t>
  </si>
  <si>
    <t>White Iron Lake Metals 2012</t>
  </si>
  <si>
    <t>Water Column</t>
  </si>
  <si>
    <t xml:space="preserve"> </t>
  </si>
  <si>
    <t>Thallium</t>
  </si>
  <si>
    <t>Sediment</t>
  </si>
  <si>
    <t>mg/kg</t>
  </si>
  <si>
    <t>ND</t>
  </si>
  <si>
    <t>5.2J</t>
  </si>
  <si>
    <t>3.1J</t>
  </si>
  <si>
    <t>1.0J</t>
  </si>
  <si>
    <t>7.8J</t>
  </si>
  <si>
    <t>5.1J</t>
  </si>
  <si>
    <t>1977-81</t>
  </si>
  <si>
    <t>White Iron Metals Temporal Comparison</t>
  </si>
  <si>
    <t>Units</t>
  </si>
  <si>
    <t>QL</t>
  </si>
  <si>
    <t>not sampled</t>
  </si>
  <si>
    <t>Class 2bd
Standard</t>
  </si>
  <si>
    <t>6.9 ng/l</t>
  </si>
  <si>
    <t>5.5 µg/l</t>
  </si>
  <si>
    <t>2.0 µg/l</t>
  </si>
  <si>
    <t>1.1 µg/l</t>
  </si>
  <si>
    <r>
      <t xml:space="preserve">9.8 </t>
    </r>
    <r>
      <rPr>
        <sz val="10"/>
        <rFont val="Calibri"/>
        <family val="2"/>
      </rPr>
      <t>µ</t>
    </r>
    <r>
      <rPr>
        <sz val="10"/>
        <rFont val="Arial"/>
        <family val="2"/>
      </rPr>
      <t>g/l</t>
    </r>
  </si>
  <si>
    <t>3.2 µg/l</t>
  </si>
  <si>
    <t>1.0 µg/l</t>
  </si>
  <si>
    <t>5.0 µg/l</t>
  </si>
  <si>
    <r>
      <t xml:space="preserve">158.0 </t>
    </r>
    <r>
      <rPr>
        <sz val="10"/>
        <rFont val="Calibri"/>
        <family val="2"/>
      </rPr>
      <t>µ</t>
    </r>
    <r>
      <rPr>
        <sz val="10"/>
        <rFont val="Arial"/>
        <family val="2"/>
      </rPr>
      <t>g/l</t>
    </r>
  </si>
  <si>
    <r>
      <t xml:space="preserve">207.0 </t>
    </r>
    <r>
      <rPr>
        <sz val="10"/>
        <rFont val="Calibri"/>
        <family val="2"/>
      </rPr>
      <t>µ</t>
    </r>
    <r>
      <rPr>
        <sz val="10"/>
        <rFont val="Arial"/>
        <family val="2"/>
      </rPr>
      <t>g/l</t>
    </r>
  </si>
  <si>
    <r>
      <t xml:space="preserve">125.0 </t>
    </r>
    <r>
      <rPr>
        <sz val="10"/>
        <rFont val="Calibri"/>
        <family val="2"/>
      </rPr>
      <t>µ</t>
    </r>
    <r>
      <rPr>
        <sz val="10"/>
        <rFont val="Arial"/>
        <family val="2"/>
      </rPr>
      <t>g/l</t>
    </r>
  </si>
  <si>
    <t>0.028 µg/l</t>
  </si>
  <si>
    <t>106.0 µg/l</t>
  </si>
  <si>
    <t>none</t>
  </si>
  <si>
    <t>Birch Metals Temporal Comparison</t>
  </si>
  <si>
    <t>&lt;1</t>
  </si>
  <si>
    <t>&lt;0.4</t>
  </si>
  <si>
    <t>&lt;QL</t>
  </si>
  <si>
    <t>&lt;0.10</t>
  </si>
  <si>
    <t>&lt;1.0</t>
  </si>
  <si>
    <r>
      <t>0.030</t>
    </r>
    <r>
      <rPr>
        <sz val="10"/>
        <rFont val="Calibri"/>
        <family val="2"/>
      </rPr>
      <t>µ</t>
    </r>
    <r>
      <rPr>
        <sz val="10"/>
        <rFont val="Arial"/>
        <family val="2"/>
      </rPr>
      <t>g/l</t>
    </r>
  </si>
  <si>
    <t>&lt;0.2</t>
  </si>
  <si>
    <t>&lt;10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</si>
</sst>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</font>
    <font>
      <i/>
      <sz val="10"/>
      <name val="Arial"/>
      <family val="2"/>
    </font>
    <font>
      <sz val="10"/>
      <name val="Arial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14" fontId="0" fillId="0" borderId="0" xfId="0" applyNumberFormat="1"/>
    <xf numFmtId="0" fontId="2" fillId="0" borderId="0" xfId="0" applyFont="1"/>
    <xf numFmtId="0" fontId="3" fillId="0" borderId="0" xfId="0" applyFont="1"/>
    <xf numFmtId="14" fontId="2" fillId="0" borderId="0" xfId="0" applyNumberFormat="1" applyFont="1" applyFill="1"/>
    <xf numFmtId="0" fontId="2" fillId="0" borderId="0" xfId="0" applyFont="1" applyFill="1"/>
    <xf numFmtId="2" fontId="2" fillId="0" borderId="0" xfId="0" applyNumberFormat="1" applyFont="1" applyFill="1"/>
    <xf numFmtId="164" fontId="0" fillId="0" borderId="0" xfId="0" applyNumberFormat="1"/>
    <xf numFmtId="2" fontId="0" fillId="0" borderId="0" xfId="0" applyNumberFormat="1"/>
    <xf numFmtId="14" fontId="0" fillId="0" borderId="0" xfId="0" applyNumberFormat="1" applyFill="1"/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/>
    <xf numFmtId="3" fontId="0" fillId="0" borderId="0" xfId="0" applyNumberFormat="1"/>
    <xf numFmtId="0" fontId="2" fillId="0" borderId="0" xfId="0" applyFont="1" applyAlignment="1">
      <alignment horizontal="center"/>
    </xf>
    <xf numFmtId="14" fontId="0" fillId="3" borderId="0" xfId="0" applyNumberFormat="1" applyFill="1"/>
    <xf numFmtId="0" fontId="0" fillId="3" borderId="0" xfId="0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Fill="1"/>
    <xf numFmtId="0" fontId="11" fillId="0" borderId="0" xfId="0" applyFont="1" applyFill="1"/>
    <xf numFmtId="165" fontId="3" fillId="0" borderId="0" xfId="1" applyNumberFormat="1" applyFont="1"/>
    <xf numFmtId="0" fontId="7" fillId="0" borderId="0" xfId="0" applyFont="1" applyFill="1"/>
    <xf numFmtId="2" fontId="9" fillId="0" borderId="0" xfId="0" applyNumberFormat="1" applyFont="1"/>
    <xf numFmtId="0" fontId="5" fillId="2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Birch Lake Aluminum</a:t>
            </a:r>
          </a:p>
        </c:rich>
      </c:tx>
      <c:layout>
        <c:manualLayout>
          <c:xMode val="edge"/>
          <c:yMode val="edge"/>
          <c:x val="0.36510542771300875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544487663197686E-2"/>
          <c:y val="0.18181841241174465"/>
          <c:w val="0.89983915892502309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Aluminum'!$B$1:$B$6</c:f>
              <c:strCache>
                <c:ptCount val="6"/>
                <c:pt idx="0">
                  <c:v>1976</c:v>
                </c:pt>
                <c:pt idx="1">
                  <c:v>1977</c:v>
                </c:pt>
                <c:pt idx="2">
                  <c:v>1981</c:v>
                </c:pt>
                <c:pt idx="3">
                  <c:v>2007</c:v>
                </c:pt>
                <c:pt idx="4">
                  <c:v>2012</c:v>
                </c:pt>
                <c:pt idx="5">
                  <c:v>Average</c:v>
                </c:pt>
              </c:strCache>
            </c:strRef>
          </c:cat>
          <c:val>
            <c:numRef>
              <c:f>'Birch Aluminum'!$C$1:$C$6</c:f>
              <c:numCache>
                <c:formatCode>General</c:formatCode>
                <c:ptCount val="6"/>
                <c:pt idx="0">
                  <c:v>91.44</c:v>
                </c:pt>
                <c:pt idx="1">
                  <c:v>21.92</c:v>
                </c:pt>
                <c:pt idx="2">
                  <c:v>160</c:v>
                </c:pt>
                <c:pt idx="3">
                  <c:v>59.9</c:v>
                </c:pt>
                <c:pt idx="4">
                  <c:v>63</c:v>
                </c:pt>
                <c:pt idx="5">
                  <c:v>79.251999999999995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5-401E-B44F-C12021392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65984"/>
        <c:axId val="99259456"/>
      </c:barChart>
      <c:catAx>
        <c:axId val="9866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25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25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665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Birch Lake Manganese</a:t>
            </a:r>
          </a:p>
        </c:rich>
      </c:tx>
      <c:layout>
        <c:manualLayout>
          <c:xMode val="edge"/>
          <c:yMode val="edge"/>
          <c:x val="0.35541228373585088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544487663197686E-2"/>
          <c:y val="0.18181841241174465"/>
          <c:w val="0.89983915892502309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Manganese'!$B$1:$B$5</c:f>
              <c:strCache>
                <c:ptCount val="5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2012</c:v>
                </c:pt>
                <c:pt idx="4">
                  <c:v>Average</c:v>
                </c:pt>
              </c:strCache>
            </c:strRef>
          </c:cat>
          <c:val>
            <c:numRef>
              <c:f>'Birch Manganese'!$C$1:$C$5</c:f>
              <c:numCache>
                <c:formatCode>General</c:formatCode>
                <c:ptCount val="5"/>
                <c:pt idx="0">
                  <c:v>47.5</c:v>
                </c:pt>
                <c:pt idx="1">
                  <c:v>100.69</c:v>
                </c:pt>
                <c:pt idx="2">
                  <c:v>21.33</c:v>
                </c:pt>
                <c:pt idx="3">
                  <c:v>35.9</c:v>
                </c:pt>
                <c:pt idx="4">
                  <c:v>51.354999999999997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5-45F5-AB57-8008774E2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60704"/>
        <c:axId val="118452736"/>
      </c:barChart>
      <c:catAx>
        <c:axId val="11956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45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452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560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Birch Lake Mercury</a:t>
            </a:r>
          </a:p>
        </c:rich>
      </c:tx>
      <c:layout>
        <c:manualLayout>
          <c:xMode val="edge"/>
          <c:yMode val="edge"/>
          <c:x val="0.37641389787516871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006528301797487E-2"/>
          <c:y val="0.18181841241174465"/>
          <c:w val="0.8933771182864233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Mercury'!$B$1:$B$6</c:f>
              <c:strCache>
                <c:ptCount val="6"/>
                <c:pt idx="0">
                  <c:v>1976</c:v>
                </c:pt>
                <c:pt idx="1">
                  <c:v>1977</c:v>
                </c:pt>
                <c:pt idx="2">
                  <c:v>1981</c:v>
                </c:pt>
                <c:pt idx="3">
                  <c:v>2007</c:v>
                </c:pt>
                <c:pt idx="4">
                  <c:v>2012</c:v>
                </c:pt>
                <c:pt idx="5">
                  <c:v>Average</c:v>
                </c:pt>
              </c:strCache>
            </c:strRef>
          </c:cat>
          <c:val>
            <c:numRef>
              <c:f>'Birch Mercury'!$C$1:$C$6</c:f>
              <c:numCache>
                <c:formatCode>General</c:formatCode>
                <c:ptCount val="6"/>
                <c:pt idx="0">
                  <c:v>0.12</c:v>
                </c:pt>
                <c:pt idx="1">
                  <c:v>0.21</c:v>
                </c:pt>
                <c:pt idx="2">
                  <c:v>0.12</c:v>
                </c:pt>
                <c:pt idx="3" formatCode="0.00">
                  <c:v>0.3</c:v>
                </c:pt>
                <c:pt idx="4" formatCode="0.00">
                  <c:v>0.215</c:v>
                </c:pt>
                <c:pt idx="5">
                  <c:v>0.193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4-43B6-8D54-52E3C9355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83776"/>
        <c:axId val="118454464"/>
      </c:barChart>
      <c:catAx>
        <c:axId val="3988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45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454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883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Birch Lake Nickel</a:t>
            </a:r>
          </a:p>
        </c:rich>
      </c:tx>
      <c:layout>
        <c:manualLayout>
          <c:xMode val="edge"/>
          <c:yMode val="edge"/>
          <c:x val="0.38933803332722949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97957184247833E-2"/>
          <c:y val="0.18181841241174465"/>
          <c:w val="0.90468568940397298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Nickel'!$B$1:$B$5</c:f>
              <c:strCache>
                <c:ptCount val="5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2012</c:v>
                </c:pt>
                <c:pt idx="4">
                  <c:v>Average</c:v>
                </c:pt>
              </c:strCache>
            </c:strRef>
          </c:cat>
          <c:val>
            <c:numRef>
              <c:f>'Birch Nickel'!$C$1:$C$5</c:f>
              <c:numCache>
                <c:formatCode>General</c:formatCode>
                <c:ptCount val="5"/>
                <c:pt idx="0">
                  <c:v>2.06</c:v>
                </c:pt>
                <c:pt idx="1">
                  <c:v>2.0299999999999998</c:v>
                </c:pt>
                <c:pt idx="2">
                  <c:v>1.74</c:v>
                </c:pt>
                <c:pt idx="3">
                  <c:v>2.72</c:v>
                </c:pt>
                <c:pt idx="4">
                  <c:v>2.1375000000000002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8-4707-86EA-F17B51C32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76384"/>
        <c:axId val="119726080"/>
      </c:barChart>
      <c:catAx>
        <c:axId val="10017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72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72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176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Birch Lake Zinc</a:t>
            </a:r>
          </a:p>
        </c:rich>
      </c:tx>
      <c:layout>
        <c:manualLayout>
          <c:xMode val="edge"/>
          <c:yMode val="edge"/>
          <c:x val="0.40064650348938941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97957184247833E-2"/>
          <c:y val="0.18181841241174465"/>
          <c:w val="0.90468568940397298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Zinc'!$B$1:$B$4</c:f>
              <c:strCache>
                <c:ptCount val="4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Average</c:v>
                </c:pt>
              </c:strCache>
            </c:strRef>
          </c:cat>
          <c:val>
            <c:numRef>
              <c:f>'Birch Zinc'!$C$1:$C$4</c:f>
              <c:numCache>
                <c:formatCode>General</c:formatCode>
                <c:ptCount val="4"/>
                <c:pt idx="0">
                  <c:v>1.87</c:v>
                </c:pt>
                <c:pt idx="1">
                  <c:v>1.62</c:v>
                </c:pt>
                <c:pt idx="2">
                  <c:v>1.2</c:v>
                </c:pt>
                <c:pt idx="3">
                  <c:v>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D-4CB7-89C8-1E857453E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77408"/>
        <c:axId val="119727808"/>
      </c:barChart>
      <c:catAx>
        <c:axId val="10017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72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727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177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Birch Lake Aluminum</a:t>
            </a:r>
          </a:p>
        </c:rich>
      </c:tx>
      <c:layout>
        <c:manualLayout>
          <c:xMode val="edge"/>
          <c:yMode val="edge"/>
          <c:x val="0.36407815614251327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670025646657634E-2"/>
          <c:y val="0.18229213025952723"/>
          <c:w val="0.89967779707378426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Aluminum'!$B$1:$B$6</c:f>
              <c:strCache>
                <c:ptCount val="6"/>
                <c:pt idx="0">
                  <c:v>1976</c:v>
                </c:pt>
                <c:pt idx="1">
                  <c:v>1977</c:v>
                </c:pt>
                <c:pt idx="2">
                  <c:v>1981</c:v>
                </c:pt>
                <c:pt idx="3">
                  <c:v>2007</c:v>
                </c:pt>
                <c:pt idx="4">
                  <c:v>2012</c:v>
                </c:pt>
                <c:pt idx="5">
                  <c:v>Average</c:v>
                </c:pt>
              </c:strCache>
            </c:strRef>
          </c:cat>
          <c:val>
            <c:numRef>
              <c:f>'Birch Aluminum'!$C$1:$C$6</c:f>
              <c:numCache>
                <c:formatCode>General</c:formatCode>
                <c:ptCount val="6"/>
                <c:pt idx="0">
                  <c:v>91.44</c:v>
                </c:pt>
                <c:pt idx="1">
                  <c:v>21.92</c:v>
                </c:pt>
                <c:pt idx="2">
                  <c:v>160</c:v>
                </c:pt>
                <c:pt idx="3">
                  <c:v>59.9</c:v>
                </c:pt>
                <c:pt idx="4">
                  <c:v>63</c:v>
                </c:pt>
                <c:pt idx="5">
                  <c:v>79.251999999999995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2-4501-8238-569753272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79456"/>
        <c:axId val="119729536"/>
      </c:barChart>
      <c:catAx>
        <c:axId val="10017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72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729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179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Birch Lake Arsenic</a:t>
            </a:r>
          </a:p>
        </c:rich>
      </c:tx>
      <c:layout>
        <c:manualLayout>
          <c:xMode val="edge"/>
          <c:yMode val="edge"/>
          <c:x val="0.37864152006872365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15649043741534E-2"/>
          <c:y val="0.18229213025952723"/>
          <c:w val="0.90453217367670047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Arsenic'!$B$1:$B$3</c:f>
              <c:strCache>
                <c:ptCount val="3"/>
                <c:pt idx="0">
                  <c:v>1977</c:v>
                </c:pt>
                <c:pt idx="1">
                  <c:v>2007</c:v>
                </c:pt>
                <c:pt idx="2">
                  <c:v>Average</c:v>
                </c:pt>
              </c:strCache>
            </c:strRef>
          </c:cat>
          <c:val>
            <c:numRef>
              <c:f>'Birch Arsenic'!$C$1:$C$3</c:f>
              <c:numCache>
                <c:formatCode>General</c:formatCode>
                <c:ptCount val="3"/>
                <c:pt idx="0">
                  <c:v>0.65</c:v>
                </c:pt>
                <c:pt idx="1">
                  <c:v>0.45</c:v>
                </c:pt>
                <c:pt idx="2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B-4D63-B7B6-88C81D45F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67040"/>
        <c:axId val="119731264"/>
      </c:barChart>
      <c:catAx>
        <c:axId val="11976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73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731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767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Birch Lake Cadmium</a:t>
            </a:r>
          </a:p>
        </c:rich>
      </c:tx>
      <c:layout>
        <c:manualLayout>
          <c:xMode val="edge"/>
          <c:yMode val="edge"/>
          <c:x val="0.36731434605603147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142527783879109E-2"/>
          <c:y val="0.18229213025952723"/>
          <c:w val="0.89320529493656287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Cadmium'!$B$1:$B$4</c:f>
              <c:strCache>
                <c:ptCount val="4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Average</c:v>
                </c:pt>
              </c:strCache>
            </c:strRef>
          </c:cat>
          <c:val>
            <c:numRef>
              <c:f>'Birch Cadmium'!$C$1:$C$4</c:f>
              <c:numCache>
                <c:formatCode>General</c:formatCode>
                <c:ptCount val="4"/>
                <c:pt idx="0">
                  <c:v>0.03</c:v>
                </c:pt>
                <c:pt idx="1">
                  <c:v>0.02</c:v>
                </c:pt>
                <c:pt idx="2">
                  <c:v>7.0000000000000007E-2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0-4645-AE64-F03015B1C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67552"/>
        <c:axId val="119732992"/>
      </c:barChart>
      <c:catAx>
        <c:axId val="11976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73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732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767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Birch Lake Calcium</a:t>
            </a:r>
          </a:p>
        </c:rich>
      </c:tx>
      <c:layout>
        <c:manualLayout>
          <c:xMode val="edge"/>
          <c:yMode val="edge"/>
          <c:x val="0.37540499061161986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43146906520073E-2"/>
          <c:y val="0.18229213025952723"/>
          <c:w val="0.91100467581392186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Calcium'!$B$1:$B$6</c:f>
              <c:strCache>
                <c:ptCount val="6"/>
                <c:pt idx="0">
                  <c:v>1976</c:v>
                </c:pt>
                <c:pt idx="1">
                  <c:v>1977</c:v>
                </c:pt>
                <c:pt idx="2">
                  <c:v>1981</c:v>
                </c:pt>
                <c:pt idx="3">
                  <c:v>2007</c:v>
                </c:pt>
                <c:pt idx="4">
                  <c:v>2012</c:v>
                </c:pt>
                <c:pt idx="5">
                  <c:v>Average</c:v>
                </c:pt>
              </c:strCache>
            </c:strRef>
          </c:cat>
          <c:val>
            <c:numRef>
              <c:f>'Birch Calcium'!$C$1:$C$6</c:f>
              <c:numCache>
                <c:formatCode>General</c:formatCode>
                <c:ptCount val="6"/>
                <c:pt idx="0">
                  <c:v>19.600000000000001</c:v>
                </c:pt>
                <c:pt idx="1">
                  <c:v>24.11</c:v>
                </c:pt>
                <c:pt idx="2">
                  <c:v>12</c:v>
                </c:pt>
                <c:pt idx="3">
                  <c:v>11.05</c:v>
                </c:pt>
                <c:pt idx="4">
                  <c:v>9.83</c:v>
                </c:pt>
                <c:pt idx="5">
                  <c:v>15.318000000000001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C-4DB1-BD33-6A8B88B37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69088"/>
        <c:axId val="99615296"/>
      </c:barChart>
      <c:catAx>
        <c:axId val="11976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615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615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769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Birch Lake Cobalt</a:t>
            </a:r>
          </a:p>
        </c:rich>
      </c:tx>
      <c:layout>
        <c:manualLayout>
          <c:xMode val="edge"/>
          <c:yMode val="edge"/>
          <c:x val="0.38511389989576006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15649043741534E-2"/>
          <c:y val="0.18229213025952723"/>
          <c:w val="0.90453217367670047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Cobalt'!$B$1:$B$4</c:f>
              <c:strCache>
                <c:ptCount val="4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Average</c:v>
                </c:pt>
              </c:strCache>
            </c:strRef>
          </c:cat>
          <c:val>
            <c:numRef>
              <c:f>'Birch Cobalt'!$C$1:$C$4</c:f>
              <c:numCache>
                <c:formatCode>General</c:formatCode>
                <c:ptCount val="4"/>
                <c:pt idx="0">
                  <c:v>0.43</c:v>
                </c:pt>
                <c:pt idx="1">
                  <c:v>0.5</c:v>
                </c:pt>
                <c:pt idx="2" formatCode="0.0">
                  <c:v>1</c:v>
                </c:pt>
                <c:pt idx="3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9-4A57-B883-9FB95D115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68064"/>
        <c:axId val="99617024"/>
      </c:barChart>
      <c:catAx>
        <c:axId val="11976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61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61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768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Birch Lake Copper</a:t>
            </a:r>
          </a:p>
        </c:rich>
      </c:tx>
      <c:layout>
        <c:manualLayout>
          <c:xMode val="edge"/>
          <c:yMode val="edge"/>
          <c:x val="0.38025961502548272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15649043741534E-2"/>
          <c:y val="0.18229213025952723"/>
          <c:w val="0.90453217367670047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Copper'!$B$1:$B$5</c:f>
              <c:strCache>
                <c:ptCount val="5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2012</c:v>
                </c:pt>
                <c:pt idx="4">
                  <c:v>Average</c:v>
                </c:pt>
              </c:strCache>
            </c:strRef>
          </c:cat>
          <c:val>
            <c:numRef>
              <c:f>'Birch Copper'!$C$1:$C$5</c:f>
              <c:numCache>
                <c:formatCode>General</c:formatCode>
                <c:ptCount val="5"/>
                <c:pt idx="0">
                  <c:v>2.1</c:v>
                </c:pt>
                <c:pt idx="1">
                  <c:v>2.81</c:v>
                </c:pt>
                <c:pt idx="2">
                  <c:v>1.31</c:v>
                </c:pt>
                <c:pt idx="3">
                  <c:v>1.44</c:v>
                </c:pt>
                <c:pt idx="4">
                  <c:v>1.915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4-4380-86FA-185311FB3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61792"/>
        <c:axId val="99618752"/>
      </c:barChart>
      <c:catAx>
        <c:axId val="12016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61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61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161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Birch Lake Arsenic</a:t>
            </a:r>
          </a:p>
        </c:rich>
      </c:tx>
      <c:layout>
        <c:manualLayout>
          <c:xMode val="edge"/>
          <c:yMode val="edge"/>
          <c:x val="0.37964488935007157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97957184247833E-2"/>
          <c:y val="0.18181841241174465"/>
          <c:w val="0.90468568940397298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Arsenic'!$B$1:$B$3</c:f>
              <c:strCache>
                <c:ptCount val="3"/>
                <c:pt idx="0">
                  <c:v>1977</c:v>
                </c:pt>
                <c:pt idx="1">
                  <c:v>2007</c:v>
                </c:pt>
                <c:pt idx="2">
                  <c:v>Average</c:v>
                </c:pt>
              </c:strCache>
            </c:strRef>
          </c:cat>
          <c:val>
            <c:numRef>
              <c:f>'Birch Arsenic'!$C$1:$C$3</c:f>
              <c:numCache>
                <c:formatCode>General</c:formatCode>
                <c:ptCount val="3"/>
                <c:pt idx="0">
                  <c:v>0.65</c:v>
                </c:pt>
                <c:pt idx="1">
                  <c:v>0.45</c:v>
                </c:pt>
                <c:pt idx="2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F-4685-BC52-7BA1F2DA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67520"/>
        <c:axId val="99261184"/>
      </c:barChart>
      <c:catAx>
        <c:axId val="986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26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261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667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Birch Lake Iron</a:t>
            </a:r>
          </a:p>
        </c:rich>
      </c:tx>
      <c:layout>
        <c:manualLayout>
          <c:xMode val="edge"/>
          <c:yMode val="edge"/>
          <c:x val="0.40129518900693689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670025646657634E-2"/>
          <c:y val="0.18229213025952723"/>
          <c:w val="0.89967779707378426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Iron'!$B$1:$B$3</c:f>
              <c:strCache>
                <c:ptCount val="3"/>
                <c:pt idx="0">
                  <c:v>1976</c:v>
                </c:pt>
                <c:pt idx="1">
                  <c:v>1977</c:v>
                </c:pt>
                <c:pt idx="2">
                  <c:v>Average</c:v>
                </c:pt>
              </c:strCache>
            </c:strRef>
          </c:cat>
          <c:val>
            <c:numRef>
              <c:f>'Birch Iron'!$C$1:$C$3</c:f>
              <c:numCache>
                <c:formatCode>General</c:formatCode>
                <c:ptCount val="3"/>
                <c:pt idx="0">
                  <c:v>401.67</c:v>
                </c:pt>
                <c:pt idx="1">
                  <c:v>303.89</c:v>
                </c:pt>
                <c:pt idx="2">
                  <c:v>352.78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C-4222-BE9D-D70008FC5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60256"/>
        <c:axId val="99620480"/>
      </c:barChart>
      <c:catAx>
        <c:axId val="12016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62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620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160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Birch Lake Lead</a:t>
            </a:r>
          </a:p>
        </c:rich>
      </c:tx>
      <c:layout>
        <c:manualLayout>
          <c:xMode val="edge"/>
          <c:yMode val="edge"/>
          <c:x val="0.39482263940810763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142527783879109E-2"/>
          <c:y val="0.18229213025952723"/>
          <c:w val="0.89320529493656287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Lead'!$B$1:$B$4</c:f>
              <c:strCache>
                <c:ptCount val="4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Average</c:v>
                </c:pt>
              </c:strCache>
            </c:strRef>
          </c:cat>
          <c:val>
            <c:numRef>
              <c:f>'Birch Lead'!$C$1:$C$4</c:f>
              <c:numCache>
                <c:formatCode>General</c:formatCode>
                <c:ptCount val="4"/>
                <c:pt idx="0">
                  <c:v>0.32</c:v>
                </c:pt>
                <c:pt idx="1">
                  <c:v>0.26</c:v>
                </c:pt>
                <c:pt idx="2">
                  <c:v>0.14000000000000001</c:v>
                </c:pt>
                <c:pt idx="3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7-4F0A-A45C-8D4126FCB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12800"/>
        <c:axId val="99622208"/>
      </c:barChart>
      <c:catAx>
        <c:axId val="12001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62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622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012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Birch Lake Mangesium</a:t>
            </a:r>
          </a:p>
        </c:rich>
      </c:tx>
      <c:layout>
        <c:manualLayout>
          <c:xMode val="edge"/>
          <c:yMode val="edge"/>
          <c:x val="0.35436941663016569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43146906520073E-2"/>
          <c:y val="0.18229213025952723"/>
          <c:w val="0.91100467581392186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Magnesium'!$B$1:$B$6</c:f>
              <c:strCache>
                <c:ptCount val="6"/>
                <c:pt idx="0">
                  <c:v>1976</c:v>
                </c:pt>
                <c:pt idx="1">
                  <c:v>1977</c:v>
                </c:pt>
                <c:pt idx="2">
                  <c:v>1981</c:v>
                </c:pt>
                <c:pt idx="3">
                  <c:v>2007</c:v>
                </c:pt>
                <c:pt idx="4">
                  <c:v>2012</c:v>
                </c:pt>
                <c:pt idx="5">
                  <c:v>Average</c:v>
                </c:pt>
              </c:strCache>
            </c:strRef>
          </c:cat>
          <c:val>
            <c:numRef>
              <c:f>'Birch Magnesium'!$C$1:$C$6</c:f>
              <c:numCache>
                <c:formatCode>General</c:formatCode>
                <c:ptCount val="6"/>
                <c:pt idx="0">
                  <c:v>19.12</c:v>
                </c:pt>
                <c:pt idx="1">
                  <c:v>23.61</c:v>
                </c:pt>
                <c:pt idx="2" formatCode="0.0">
                  <c:v>11</c:v>
                </c:pt>
                <c:pt idx="3">
                  <c:v>9.4499999999999993</c:v>
                </c:pt>
                <c:pt idx="4">
                  <c:v>6.48</c:v>
                </c:pt>
                <c:pt idx="5">
                  <c:v>13.932000000000002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D-42B6-9979-3345F43FD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70112"/>
        <c:axId val="119964800"/>
      </c:barChart>
      <c:catAx>
        <c:axId val="11977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96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964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770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Birch Lake Manganese</a:t>
            </a:r>
          </a:p>
        </c:rich>
      </c:tx>
      <c:layout>
        <c:manualLayout>
          <c:xMode val="edge"/>
          <c:yMode val="edge"/>
          <c:x val="0.35436941663016569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670025646657634E-2"/>
          <c:y val="0.18229213025952723"/>
          <c:w val="0.89967779707378426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Manganese'!$B$1:$B$5</c:f>
              <c:strCache>
                <c:ptCount val="5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2012</c:v>
                </c:pt>
                <c:pt idx="4">
                  <c:v>Average</c:v>
                </c:pt>
              </c:strCache>
            </c:strRef>
          </c:cat>
          <c:val>
            <c:numRef>
              <c:f>'Birch Manganese'!$C$1:$C$5</c:f>
              <c:numCache>
                <c:formatCode>General</c:formatCode>
                <c:ptCount val="5"/>
                <c:pt idx="0">
                  <c:v>47.5</c:v>
                </c:pt>
                <c:pt idx="1">
                  <c:v>100.69</c:v>
                </c:pt>
                <c:pt idx="2">
                  <c:v>21.33</c:v>
                </c:pt>
                <c:pt idx="3">
                  <c:v>35.9</c:v>
                </c:pt>
                <c:pt idx="4">
                  <c:v>51.354999999999997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C-4694-94D4-4B8300401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16384"/>
        <c:axId val="119966528"/>
      </c:barChart>
      <c:catAx>
        <c:axId val="12001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96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96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016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Birch Lake Mercury</a:t>
            </a:r>
          </a:p>
        </c:rich>
      </c:tx>
      <c:layout>
        <c:manualLayout>
          <c:xMode val="edge"/>
          <c:yMode val="edge"/>
          <c:x val="0.37540499061161986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142527783879109E-2"/>
          <c:y val="0.18229213025952723"/>
          <c:w val="0.89320529493656287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Mercury'!$B$1:$B$6</c:f>
              <c:strCache>
                <c:ptCount val="6"/>
                <c:pt idx="0">
                  <c:v>1976</c:v>
                </c:pt>
                <c:pt idx="1">
                  <c:v>1977</c:v>
                </c:pt>
                <c:pt idx="2">
                  <c:v>1981</c:v>
                </c:pt>
                <c:pt idx="3">
                  <c:v>2007</c:v>
                </c:pt>
                <c:pt idx="4">
                  <c:v>2012</c:v>
                </c:pt>
                <c:pt idx="5">
                  <c:v>Average</c:v>
                </c:pt>
              </c:strCache>
            </c:strRef>
          </c:cat>
          <c:val>
            <c:numRef>
              <c:f>'Birch Mercury'!$C$1:$C$6</c:f>
              <c:numCache>
                <c:formatCode>General</c:formatCode>
                <c:ptCount val="6"/>
                <c:pt idx="0">
                  <c:v>0.12</c:v>
                </c:pt>
                <c:pt idx="1">
                  <c:v>0.21</c:v>
                </c:pt>
                <c:pt idx="2">
                  <c:v>0.12</c:v>
                </c:pt>
                <c:pt idx="3" formatCode="0.00">
                  <c:v>0.3</c:v>
                </c:pt>
                <c:pt idx="4" formatCode="0.00">
                  <c:v>0.215</c:v>
                </c:pt>
                <c:pt idx="5">
                  <c:v>0.193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B-4C3D-9090-6026B1283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14848"/>
        <c:axId val="119968256"/>
      </c:barChart>
      <c:catAx>
        <c:axId val="12001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96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968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014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Birch Lake Nickel</a:t>
            </a:r>
          </a:p>
        </c:rich>
      </c:tx>
      <c:layout>
        <c:manualLayout>
          <c:xMode val="edge"/>
          <c:yMode val="edge"/>
          <c:x val="0.38835025958107111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15649043741534E-2"/>
          <c:y val="0.18229213025952723"/>
          <c:w val="0.90453217367670047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Nickel'!$B$1:$B$5</c:f>
              <c:strCache>
                <c:ptCount val="5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2012</c:v>
                </c:pt>
                <c:pt idx="4">
                  <c:v>Average</c:v>
                </c:pt>
              </c:strCache>
            </c:strRef>
          </c:cat>
          <c:val>
            <c:numRef>
              <c:f>'Birch Nickel'!$C$1:$C$5</c:f>
              <c:numCache>
                <c:formatCode>General</c:formatCode>
                <c:ptCount val="5"/>
                <c:pt idx="0">
                  <c:v>2.06</c:v>
                </c:pt>
                <c:pt idx="1">
                  <c:v>2.0299999999999998</c:v>
                </c:pt>
                <c:pt idx="2">
                  <c:v>1.74</c:v>
                </c:pt>
                <c:pt idx="3">
                  <c:v>2.72</c:v>
                </c:pt>
                <c:pt idx="4">
                  <c:v>2.1375000000000002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3-4D13-9CE2-8915A4511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700352"/>
        <c:axId val="119969984"/>
      </c:barChart>
      <c:catAx>
        <c:axId val="12170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96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96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00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Birch Lake Zinc</a:t>
            </a:r>
          </a:p>
        </c:rich>
      </c:tx>
      <c:layout>
        <c:manualLayout>
          <c:xMode val="edge"/>
          <c:yMode val="edge"/>
          <c:x val="0.39967709405017771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15649043741534E-2"/>
          <c:y val="0.18229213025952723"/>
          <c:w val="0.90453217367670047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Zinc'!$B$1:$B$4</c:f>
              <c:strCache>
                <c:ptCount val="4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Average</c:v>
                </c:pt>
              </c:strCache>
            </c:strRef>
          </c:cat>
          <c:val>
            <c:numRef>
              <c:f>'Birch Zinc'!$C$1:$C$4</c:f>
              <c:numCache>
                <c:formatCode>General</c:formatCode>
                <c:ptCount val="4"/>
                <c:pt idx="0">
                  <c:v>1.87</c:v>
                </c:pt>
                <c:pt idx="1">
                  <c:v>1.62</c:v>
                </c:pt>
                <c:pt idx="2">
                  <c:v>1.2</c:v>
                </c:pt>
                <c:pt idx="3">
                  <c:v>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3-4475-85B0-7DC2B34B0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79904"/>
        <c:axId val="119970560"/>
      </c:barChart>
      <c:catAx>
        <c:axId val="12037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97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970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379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White Iron Aluminum</a:t>
            </a:r>
          </a:p>
        </c:rich>
      </c:tx>
      <c:layout>
        <c:manualLayout>
          <c:xMode val="edge"/>
          <c:yMode val="edge"/>
          <c:x val="0.3683364191879116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544487663197686E-2"/>
          <c:y val="0.18181841241174465"/>
          <c:w val="0.89983915892502309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 Aluminum'!$B$10:$B$16</c:f>
              <c:strCache>
                <c:ptCount val="7"/>
                <c:pt idx="0">
                  <c:v>1976</c:v>
                </c:pt>
                <c:pt idx="1">
                  <c:v>1977</c:v>
                </c:pt>
                <c:pt idx="2">
                  <c:v>1980</c:v>
                </c:pt>
                <c:pt idx="3">
                  <c:v>1981</c:v>
                </c:pt>
                <c:pt idx="4">
                  <c:v>2007</c:v>
                </c:pt>
                <c:pt idx="5">
                  <c:v>2012</c:v>
                </c:pt>
                <c:pt idx="6">
                  <c:v>Average</c:v>
                </c:pt>
              </c:strCache>
            </c:strRef>
          </c:cat>
          <c:val>
            <c:numRef>
              <c:f>'WI Aluminum'!$C$10:$C$16</c:f>
              <c:numCache>
                <c:formatCode>General</c:formatCode>
                <c:ptCount val="7"/>
                <c:pt idx="0">
                  <c:v>119.75</c:v>
                </c:pt>
                <c:pt idx="1">
                  <c:v>81.75</c:v>
                </c:pt>
                <c:pt idx="2">
                  <c:v>140</c:v>
                </c:pt>
                <c:pt idx="3">
                  <c:v>120</c:v>
                </c:pt>
                <c:pt idx="4">
                  <c:v>53.6</c:v>
                </c:pt>
                <c:pt idx="5">
                  <c:v>87.7</c:v>
                </c:pt>
                <c:pt idx="6" formatCode="0.00">
                  <c:v>100.46666666666668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7-4F74-8026-AF883B28D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160128"/>
        <c:axId val="99526336"/>
      </c:barChart>
      <c:catAx>
        <c:axId val="13016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52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26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160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White Iron Cadmium</a:t>
            </a:r>
          </a:p>
        </c:rich>
      </c:tx>
      <c:layout>
        <c:manualLayout>
          <c:xMode val="edge"/>
          <c:yMode val="edge"/>
          <c:x val="0.37156741066281446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006528301797487E-2"/>
          <c:y val="0.18181841241174465"/>
          <c:w val="0.8933771182864233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 Cadmium'!$B$1:$B$4</c:f>
              <c:strCache>
                <c:ptCount val="4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Average</c:v>
                </c:pt>
              </c:strCache>
            </c:strRef>
          </c:cat>
          <c:val>
            <c:numRef>
              <c:f>'WI Cadmium'!$C$1:$C$4</c:f>
              <c:numCache>
                <c:formatCode>General</c:formatCode>
                <c:ptCount val="4"/>
                <c:pt idx="0">
                  <c:v>0.02</c:v>
                </c:pt>
                <c:pt idx="1">
                  <c:v>0.11</c:v>
                </c:pt>
                <c:pt idx="2">
                  <c:v>0.01</c:v>
                </c:pt>
                <c:pt idx="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7-476D-AAC6-305FF4343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161664"/>
        <c:axId val="99528064"/>
      </c:barChart>
      <c:catAx>
        <c:axId val="13016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52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2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16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 Calcium</a:t>
            </a:r>
          </a:p>
        </c:rich>
      </c:tx>
      <c:layout>
        <c:manualLayout>
          <c:xMode val="edge"/>
          <c:yMode val="edge"/>
          <c:x val="0.42811027013096237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235916545648019E-2"/>
          <c:y val="0.18181841241174465"/>
          <c:w val="0.91114773004257277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 Calcium'!$B$1:$B$7</c:f>
              <c:strCache>
                <c:ptCount val="7"/>
                <c:pt idx="0">
                  <c:v>1976</c:v>
                </c:pt>
                <c:pt idx="1">
                  <c:v>1977</c:v>
                </c:pt>
                <c:pt idx="2">
                  <c:v>1980</c:v>
                </c:pt>
                <c:pt idx="3">
                  <c:v>1981</c:v>
                </c:pt>
                <c:pt idx="4">
                  <c:v>2007</c:v>
                </c:pt>
                <c:pt idx="5">
                  <c:v>2012</c:v>
                </c:pt>
                <c:pt idx="6">
                  <c:v>Average</c:v>
                </c:pt>
              </c:strCache>
            </c:strRef>
          </c:cat>
          <c:val>
            <c:numRef>
              <c:f>'WI Calcium'!$C$1:$C$7</c:f>
              <c:numCache>
                <c:formatCode>General</c:formatCode>
                <c:ptCount val="7"/>
                <c:pt idx="0">
                  <c:v>14.25</c:v>
                </c:pt>
                <c:pt idx="1">
                  <c:v>16.63</c:v>
                </c:pt>
                <c:pt idx="2">
                  <c:v>10</c:v>
                </c:pt>
                <c:pt idx="3">
                  <c:v>8.6</c:v>
                </c:pt>
                <c:pt idx="4">
                  <c:v>19</c:v>
                </c:pt>
                <c:pt idx="5">
                  <c:v>7.15</c:v>
                </c:pt>
                <c:pt idx="6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0-4952-9E97-9B47E76C3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699840"/>
        <c:axId val="99529792"/>
      </c:barChart>
      <c:catAx>
        <c:axId val="12969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52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29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699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Birch Lake Cadmium</a:t>
            </a:r>
          </a:p>
        </c:rich>
      </c:tx>
      <c:layout>
        <c:manualLayout>
          <c:xMode val="edge"/>
          <c:yMode val="edge"/>
          <c:x val="0.3683364191879116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006528301797487E-2"/>
          <c:y val="0.18181841241174465"/>
          <c:w val="0.8933771182864233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Cadmium'!$B$1:$B$4</c:f>
              <c:strCache>
                <c:ptCount val="4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Average</c:v>
                </c:pt>
              </c:strCache>
            </c:strRef>
          </c:cat>
          <c:val>
            <c:numRef>
              <c:f>'Birch Cadmium'!$C$1:$C$4</c:f>
              <c:numCache>
                <c:formatCode>General</c:formatCode>
                <c:ptCount val="4"/>
                <c:pt idx="0">
                  <c:v>0.03</c:v>
                </c:pt>
                <c:pt idx="1">
                  <c:v>0.02</c:v>
                </c:pt>
                <c:pt idx="2">
                  <c:v>7.0000000000000007E-2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0D-472F-8B81-5EEBCC82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70240"/>
        <c:axId val="99344960"/>
      </c:barChart>
      <c:catAx>
        <c:axId val="9857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4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344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57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 Cobalt</a:t>
            </a:r>
          </a:p>
        </c:rich>
      </c:tx>
      <c:layout>
        <c:manualLayout>
          <c:xMode val="edge"/>
          <c:yMode val="edge"/>
          <c:x val="0.43780324455567088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97957184247833E-2"/>
          <c:y val="0.18181841241174465"/>
          <c:w val="0.90468568940397298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 Cobalt'!$B$1:$B$4</c:f>
              <c:strCache>
                <c:ptCount val="4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Average</c:v>
                </c:pt>
              </c:strCache>
            </c:strRef>
          </c:cat>
          <c:val>
            <c:numRef>
              <c:f>'WI Cobalt'!$C$1:$C$4</c:f>
              <c:numCache>
                <c:formatCode>General</c:formatCode>
                <c:ptCount val="4"/>
                <c:pt idx="0">
                  <c:v>0.5</c:v>
                </c:pt>
                <c:pt idx="1">
                  <c:v>0.5</c:v>
                </c:pt>
                <c:pt idx="2" formatCode="0.0">
                  <c:v>1</c:v>
                </c:pt>
                <c:pt idx="3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7-4ECE-AF88-4B925B498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701376"/>
        <c:axId val="99531520"/>
      </c:barChart>
      <c:catAx>
        <c:axId val="12970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53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31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701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 Copper</a:t>
            </a:r>
          </a:p>
        </c:rich>
      </c:tx>
      <c:layout>
        <c:manualLayout>
          <c:xMode val="edge"/>
          <c:yMode val="edge"/>
          <c:x val="0.43134126160586517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006528301797487E-2"/>
          <c:y val="0.18181841241174465"/>
          <c:w val="0.8933771182864233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 Copper'!$B$1:$B$5</c:f>
              <c:strCache>
                <c:ptCount val="5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2012</c:v>
                </c:pt>
                <c:pt idx="4">
                  <c:v>Average</c:v>
                </c:pt>
              </c:strCache>
            </c:strRef>
          </c:cat>
          <c:val>
            <c:numRef>
              <c:f>'WI Copper'!$C$1:$C$5</c:f>
              <c:numCache>
                <c:formatCode>General</c:formatCode>
                <c:ptCount val="5"/>
                <c:pt idx="0">
                  <c:v>1.94</c:v>
                </c:pt>
                <c:pt idx="1">
                  <c:v>1.93</c:v>
                </c:pt>
                <c:pt idx="2">
                  <c:v>1.7</c:v>
                </c:pt>
                <c:pt idx="3">
                  <c:v>1.95</c:v>
                </c:pt>
                <c:pt idx="4">
                  <c:v>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9-4C40-8A58-0186730DD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702400"/>
        <c:axId val="130032192"/>
      </c:barChart>
      <c:catAx>
        <c:axId val="12970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032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032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702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 Lead</a:t>
            </a:r>
          </a:p>
        </c:rich>
      </c:tx>
      <c:layout>
        <c:manualLayout>
          <c:xMode val="edge"/>
          <c:yMode val="edge"/>
          <c:x val="0.44749621898037939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006528301797487E-2"/>
          <c:y val="0.18181841241174465"/>
          <c:w val="0.8933771182864233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 Lead'!$B$1:$B$4</c:f>
              <c:strCache>
                <c:ptCount val="4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Average</c:v>
                </c:pt>
              </c:strCache>
            </c:strRef>
          </c:cat>
          <c:val>
            <c:numRef>
              <c:f>'WI Lead'!$C$1:$C$4</c:f>
              <c:numCache>
                <c:formatCode>General</c:formatCode>
                <c:ptCount val="4"/>
                <c:pt idx="0">
                  <c:v>0.2</c:v>
                </c:pt>
                <c:pt idx="1">
                  <c:v>0.33</c:v>
                </c:pt>
                <c:pt idx="2">
                  <c:v>0.1</c:v>
                </c:pt>
                <c:pt idx="3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1-42BF-892C-3756B9507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703424"/>
        <c:axId val="130033920"/>
      </c:barChart>
      <c:catAx>
        <c:axId val="12970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03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033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703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 Magnesium</a:t>
            </a:r>
          </a:p>
        </c:rich>
      </c:tx>
      <c:layout>
        <c:manualLayout>
          <c:xMode val="edge"/>
          <c:yMode val="edge"/>
          <c:x val="0.40710865599164447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235916545648019E-2"/>
          <c:y val="0.18181841241174465"/>
          <c:w val="0.91114773004257277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 Magnesium'!$B$1:$B$7</c:f>
              <c:strCache>
                <c:ptCount val="7"/>
                <c:pt idx="0">
                  <c:v>1976</c:v>
                </c:pt>
                <c:pt idx="1">
                  <c:v>1977</c:v>
                </c:pt>
                <c:pt idx="2">
                  <c:v>1980</c:v>
                </c:pt>
                <c:pt idx="3">
                  <c:v>1981</c:v>
                </c:pt>
                <c:pt idx="4">
                  <c:v>2007</c:v>
                </c:pt>
                <c:pt idx="5">
                  <c:v>2012</c:v>
                </c:pt>
                <c:pt idx="6">
                  <c:v>Average</c:v>
                </c:pt>
              </c:strCache>
            </c:strRef>
          </c:cat>
          <c:val>
            <c:numRef>
              <c:f>'WI Magnesium'!$C$1:$C$7</c:f>
              <c:numCache>
                <c:formatCode>General</c:formatCode>
                <c:ptCount val="7"/>
                <c:pt idx="0">
                  <c:v>11.75</c:v>
                </c:pt>
                <c:pt idx="1">
                  <c:v>14.63</c:v>
                </c:pt>
                <c:pt idx="2">
                  <c:v>10</c:v>
                </c:pt>
                <c:pt idx="3">
                  <c:v>7.6</c:v>
                </c:pt>
                <c:pt idx="4">
                  <c:v>21</c:v>
                </c:pt>
                <c:pt idx="5">
                  <c:v>3.77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5-4D06-94CF-B22E68F9A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65312"/>
        <c:axId val="130035648"/>
      </c:barChart>
      <c:catAx>
        <c:axId val="13076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03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035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765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 Manganese</a:t>
            </a:r>
          </a:p>
        </c:rich>
      </c:tx>
      <c:layout>
        <c:manualLayout>
          <c:xMode val="edge"/>
          <c:yMode val="edge"/>
          <c:x val="0.40710865599164447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544487663197686E-2"/>
          <c:y val="0.18181841241174465"/>
          <c:w val="0.89983915892502309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 Manganese'!$B$1:$B$5</c:f>
              <c:strCache>
                <c:ptCount val="5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2012</c:v>
                </c:pt>
                <c:pt idx="4">
                  <c:v>Average</c:v>
                </c:pt>
              </c:strCache>
            </c:strRef>
          </c:cat>
          <c:val>
            <c:numRef>
              <c:f>'WI Manganese'!$C$1:$C$5</c:f>
              <c:numCache>
                <c:formatCode>General</c:formatCode>
                <c:ptCount val="5"/>
                <c:pt idx="0">
                  <c:v>39.75</c:v>
                </c:pt>
                <c:pt idx="1">
                  <c:v>124.13</c:v>
                </c:pt>
                <c:pt idx="2">
                  <c:v>86</c:v>
                </c:pt>
                <c:pt idx="3">
                  <c:v>33.700000000000003</c:v>
                </c:pt>
                <c:pt idx="4">
                  <c:v>83.29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D-4609-BA99-918A4F8AB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66336"/>
        <c:axId val="130038528"/>
      </c:barChart>
      <c:catAx>
        <c:axId val="13076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03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0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766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 Mercury</a:t>
            </a:r>
          </a:p>
        </c:rich>
      </c:tx>
      <c:layout>
        <c:manualLayout>
          <c:xMode val="edge"/>
          <c:yMode val="edge"/>
          <c:x val="0.42811027013096237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006528301797487E-2"/>
          <c:y val="0.18181841241174465"/>
          <c:w val="0.8933771182864233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 Mercury'!$B$1:$B$7</c:f>
              <c:strCache>
                <c:ptCount val="7"/>
                <c:pt idx="0">
                  <c:v>1976</c:v>
                </c:pt>
                <c:pt idx="1">
                  <c:v>1977</c:v>
                </c:pt>
                <c:pt idx="2">
                  <c:v>1980</c:v>
                </c:pt>
                <c:pt idx="3">
                  <c:v>1981</c:v>
                </c:pt>
                <c:pt idx="4">
                  <c:v>2007</c:v>
                </c:pt>
                <c:pt idx="5">
                  <c:v>2012</c:v>
                </c:pt>
                <c:pt idx="6">
                  <c:v>Average</c:v>
                </c:pt>
              </c:strCache>
            </c:strRef>
          </c:cat>
          <c:val>
            <c:numRef>
              <c:f>'WI Mercury'!$C$1:$C$7</c:f>
              <c:numCache>
                <c:formatCode>General</c:formatCode>
                <c:ptCount val="7"/>
                <c:pt idx="0">
                  <c:v>0.12</c:v>
                </c:pt>
                <c:pt idx="1">
                  <c:v>0.26</c:v>
                </c:pt>
                <c:pt idx="2">
                  <c:v>0.1</c:v>
                </c:pt>
                <c:pt idx="3">
                  <c:v>0.15</c:v>
                </c:pt>
                <c:pt idx="4">
                  <c:v>0.23</c:v>
                </c:pt>
                <c:pt idx="5">
                  <c:v>0.32100000000000001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8-4519-98C9-96287BADB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66848"/>
        <c:axId val="130482752"/>
      </c:barChart>
      <c:catAx>
        <c:axId val="13076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48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482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766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 Nickel</a:t>
            </a:r>
          </a:p>
        </c:rich>
      </c:tx>
      <c:layout>
        <c:manualLayout>
          <c:xMode val="edge"/>
          <c:yMode val="edge"/>
          <c:x val="0.43941874029312228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97957184247833E-2"/>
          <c:y val="0.18181841241174465"/>
          <c:w val="0.90468568940397298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 Nickel'!$B$1:$B$5</c:f>
              <c:strCache>
                <c:ptCount val="5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2012</c:v>
                </c:pt>
                <c:pt idx="4">
                  <c:v>Average</c:v>
                </c:pt>
              </c:strCache>
            </c:strRef>
          </c:cat>
          <c:val>
            <c:numRef>
              <c:f>'WI Nickel'!$C$1:$C$5</c:f>
              <c:numCache>
                <c:formatCode>General</c:formatCode>
                <c:ptCount val="5"/>
                <c:pt idx="0">
                  <c:v>0.78</c:v>
                </c:pt>
                <c:pt idx="1">
                  <c:v>1.24</c:v>
                </c:pt>
                <c:pt idx="2">
                  <c:v>2.1</c:v>
                </c:pt>
                <c:pt idx="3">
                  <c:v>2.02</c:v>
                </c:pt>
                <c:pt idx="4">
                  <c:v>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C-4F52-98CC-B266A943F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67872"/>
        <c:axId val="130484480"/>
      </c:barChart>
      <c:catAx>
        <c:axId val="13076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48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484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767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White Iron Aluminum</a:t>
            </a:r>
          </a:p>
        </c:rich>
      </c:tx>
      <c:layout>
        <c:manualLayout>
          <c:xMode val="edge"/>
          <c:yMode val="edge"/>
          <c:x val="0.36731434605603147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670025646657634E-2"/>
          <c:y val="0.18229213025952723"/>
          <c:w val="0.89967779707378426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 Aluminum'!$B$10:$B$16</c:f>
              <c:strCache>
                <c:ptCount val="7"/>
                <c:pt idx="0">
                  <c:v>1976</c:v>
                </c:pt>
                <c:pt idx="1">
                  <c:v>1977</c:v>
                </c:pt>
                <c:pt idx="2">
                  <c:v>1980</c:v>
                </c:pt>
                <c:pt idx="3">
                  <c:v>1981</c:v>
                </c:pt>
                <c:pt idx="4">
                  <c:v>2007</c:v>
                </c:pt>
                <c:pt idx="5">
                  <c:v>2012</c:v>
                </c:pt>
                <c:pt idx="6">
                  <c:v>Average</c:v>
                </c:pt>
              </c:strCache>
            </c:strRef>
          </c:cat>
          <c:val>
            <c:numRef>
              <c:f>'WI Aluminum'!$C$10:$C$16</c:f>
              <c:numCache>
                <c:formatCode>General</c:formatCode>
                <c:ptCount val="7"/>
                <c:pt idx="0">
                  <c:v>119.75</c:v>
                </c:pt>
                <c:pt idx="1">
                  <c:v>81.75</c:v>
                </c:pt>
                <c:pt idx="2">
                  <c:v>140</c:v>
                </c:pt>
                <c:pt idx="3">
                  <c:v>120</c:v>
                </c:pt>
                <c:pt idx="4">
                  <c:v>53.6</c:v>
                </c:pt>
                <c:pt idx="5">
                  <c:v>87.7</c:v>
                </c:pt>
                <c:pt idx="6" formatCode="0.00">
                  <c:v>100.46666666666668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D-4B2E-8E65-E20E5F257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71104"/>
        <c:axId val="130486208"/>
      </c:barChart>
      <c:catAx>
        <c:axId val="13067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48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486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671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White Iron Cadmium</a:t>
            </a:r>
          </a:p>
        </c:rich>
      </c:tx>
      <c:layout>
        <c:manualLayout>
          <c:xMode val="edge"/>
          <c:yMode val="edge"/>
          <c:x val="0.37055070574134252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142527783879109E-2"/>
          <c:y val="0.18229213025952723"/>
          <c:w val="0.89320529493656287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 Cadmium'!$B$1:$B$4</c:f>
              <c:strCache>
                <c:ptCount val="4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Average</c:v>
                </c:pt>
              </c:strCache>
            </c:strRef>
          </c:cat>
          <c:val>
            <c:numRef>
              <c:f>'WI Cadmium'!$C$1:$C$4</c:f>
              <c:numCache>
                <c:formatCode>General</c:formatCode>
                <c:ptCount val="4"/>
                <c:pt idx="0">
                  <c:v>0.02</c:v>
                </c:pt>
                <c:pt idx="1">
                  <c:v>0.11</c:v>
                </c:pt>
                <c:pt idx="2">
                  <c:v>0.01</c:v>
                </c:pt>
                <c:pt idx="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1-4A14-B329-B07AF0EEA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28224"/>
        <c:axId val="130487936"/>
      </c:barChart>
      <c:catAx>
        <c:axId val="1302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48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487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228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 Calcium</a:t>
            </a:r>
          </a:p>
        </c:rich>
      </c:tx>
      <c:layout>
        <c:manualLayout>
          <c:xMode val="edge"/>
          <c:yMode val="edge"/>
          <c:x val="0.42718521763046113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43146906520073E-2"/>
          <c:y val="0.18229213025952723"/>
          <c:w val="0.91100467581392186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 Calcium'!$B$1:$B$7</c:f>
              <c:strCache>
                <c:ptCount val="7"/>
                <c:pt idx="0">
                  <c:v>1976</c:v>
                </c:pt>
                <c:pt idx="1">
                  <c:v>1977</c:v>
                </c:pt>
                <c:pt idx="2">
                  <c:v>1980</c:v>
                </c:pt>
                <c:pt idx="3">
                  <c:v>1981</c:v>
                </c:pt>
                <c:pt idx="4">
                  <c:v>2007</c:v>
                </c:pt>
                <c:pt idx="5">
                  <c:v>2012</c:v>
                </c:pt>
                <c:pt idx="6">
                  <c:v>Average</c:v>
                </c:pt>
              </c:strCache>
            </c:strRef>
          </c:cat>
          <c:val>
            <c:numRef>
              <c:f>'WI Calcium'!$C$1:$C$7</c:f>
              <c:numCache>
                <c:formatCode>General</c:formatCode>
                <c:ptCount val="7"/>
                <c:pt idx="0">
                  <c:v>14.25</c:v>
                </c:pt>
                <c:pt idx="1">
                  <c:v>16.63</c:v>
                </c:pt>
                <c:pt idx="2">
                  <c:v>10</c:v>
                </c:pt>
                <c:pt idx="3">
                  <c:v>8.6</c:v>
                </c:pt>
                <c:pt idx="4">
                  <c:v>19</c:v>
                </c:pt>
                <c:pt idx="5">
                  <c:v>7.15</c:v>
                </c:pt>
                <c:pt idx="6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A-423E-8B4A-22070B7B2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30784"/>
        <c:axId val="130489664"/>
      </c:barChart>
      <c:catAx>
        <c:axId val="13023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48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48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230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Birch Lake Calcium</a:t>
            </a:r>
          </a:p>
        </c:rich>
      </c:tx>
      <c:layout>
        <c:manualLayout>
          <c:xMode val="edge"/>
          <c:yMode val="edge"/>
          <c:x val="0.37641389787516871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235916545648019E-2"/>
          <c:y val="0.18181841241174465"/>
          <c:w val="0.91114773004257277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Calcium'!$B$1:$B$6</c:f>
              <c:strCache>
                <c:ptCount val="6"/>
                <c:pt idx="0">
                  <c:v>1976</c:v>
                </c:pt>
                <c:pt idx="1">
                  <c:v>1977</c:v>
                </c:pt>
                <c:pt idx="2">
                  <c:v>1981</c:v>
                </c:pt>
                <c:pt idx="3">
                  <c:v>2007</c:v>
                </c:pt>
                <c:pt idx="4">
                  <c:v>2012</c:v>
                </c:pt>
                <c:pt idx="5">
                  <c:v>Average</c:v>
                </c:pt>
              </c:strCache>
            </c:strRef>
          </c:cat>
          <c:val>
            <c:numRef>
              <c:f>'Birch Calcium'!$C$1:$C$6</c:f>
              <c:numCache>
                <c:formatCode>General</c:formatCode>
                <c:ptCount val="6"/>
                <c:pt idx="0">
                  <c:v>19.600000000000001</c:v>
                </c:pt>
                <c:pt idx="1">
                  <c:v>24.11</c:v>
                </c:pt>
                <c:pt idx="2">
                  <c:v>12</c:v>
                </c:pt>
                <c:pt idx="3">
                  <c:v>11.05</c:v>
                </c:pt>
                <c:pt idx="4">
                  <c:v>9.83</c:v>
                </c:pt>
                <c:pt idx="5">
                  <c:v>15.318000000000001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0-4677-AC12-6B0F1CC2C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71264"/>
        <c:axId val="99346688"/>
      </c:barChart>
      <c:catAx>
        <c:axId val="9857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4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346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571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 Cobalt</a:t>
            </a:r>
          </a:p>
        </c:rich>
      </c:tx>
      <c:layout>
        <c:manualLayout>
          <c:xMode val="edge"/>
          <c:yMode val="edge"/>
          <c:x val="0.4368939571428086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15649043741534E-2"/>
          <c:y val="0.18229213025952723"/>
          <c:w val="0.90453217367670047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 Cobalt'!$B$1:$B$4</c:f>
              <c:strCache>
                <c:ptCount val="4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Average</c:v>
                </c:pt>
              </c:strCache>
            </c:strRef>
          </c:cat>
          <c:val>
            <c:numRef>
              <c:f>'WI Cobalt'!$C$1:$C$4</c:f>
              <c:numCache>
                <c:formatCode>General</c:formatCode>
                <c:ptCount val="4"/>
                <c:pt idx="0">
                  <c:v>0.5</c:v>
                </c:pt>
                <c:pt idx="1">
                  <c:v>0.5</c:v>
                </c:pt>
                <c:pt idx="2" formatCode="0.0">
                  <c:v>1</c:v>
                </c:pt>
                <c:pt idx="3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F-448B-A38C-957D007D7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74176"/>
        <c:axId val="130466944"/>
      </c:barChart>
      <c:catAx>
        <c:axId val="13067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46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466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674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 Copper</a:t>
            </a:r>
          </a:p>
        </c:rich>
      </c:tx>
      <c:layout>
        <c:manualLayout>
          <c:xMode val="edge"/>
          <c:yMode val="edge"/>
          <c:x val="0.43042140754397934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142527783879109E-2"/>
          <c:y val="0.18229213025952723"/>
          <c:w val="0.89320529493656287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 Copper'!$B$1:$B$5</c:f>
              <c:strCache>
                <c:ptCount val="5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2012</c:v>
                </c:pt>
                <c:pt idx="4">
                  <c:v>Average</c:v>
                </c:pt>
              </c:strCache>
            </c:strRef>
          </c:cat>
          <c:val>
            <c:numRef>
              <c:f>'WI Copper'!$C$1:$C$5</c:f>
              <c:numCache>
                <c:formatCode>General</c:formatCode>
                <c:ptCount val="5"/>
                <c:pt idx="0">
                  <c:v>1.94</c:v>
                </c:pt>
                <c:pt idx="1">
                  <c:v>1.93</c:v>
                </c:pt>
                <c:pt idx="2">
                  <c:v>1.7</c:v>
                </c:pt>
                <c:pt idx="3">
                  <c:v>1.95</c:v>
                </c:pt>
                <c:pt idx="4">
                  <c:v>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EF-46E3-96CC-5EC3A89F6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424704"/>
        <c:axId val="130468672"/>
      </c:barChart>
      <c:catAx>
        <c:axId val="13242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46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468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424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 Lead</a:t>
            </a:r>
          </a:p>
        </c:rich>
      </c:tx>
      <c:layout>
        <c:manualLayout>
          <c:xMode val="edge"/>
          <c:yMode val="edge"/>
          <c:x val="0.44660269665515612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142527783879109E-2"/>
          <c:y val="0.18229213025952723"/>
          <c:w val="0.89320529493656287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 Lead'!$B$1:$B$4</c:f>
              <c:strCache>
                <c:ptCount val="4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Average</c:v>
                </c:pt>
              </c:strCache>
            </c:strRef>
          </c:cat>
          <c:val>
            <c:numRef>
              <c:f>'WI Lead'!$C$1:$C$4</c:f>
              <c:numCache>
                <c:formatCode>General</c:formatCode>
                <c:ptCount val="4"/>
                <c:pt idx="0">
                  <c:v>0.2</c:v>
                </c:pt>
                <c:pt idx="1">
                  <c:v>0.33</c:v>
                </c:pt>
                <c:pt idx="2">
                  <c:v>0.1</c:v>
                </c:pt>
                <c:pt idx="3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1-4D3C-A59A-BDB0C5DED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30272"/>
        <c:axId val="130470400"/>
      </c:barChart>
      <c:catAx>
        <c:axId val="13023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47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470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230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 Magnesium</a:t>
            </a:r>
          </a:p>
        </c:rich>
      </c:tx>
      <c:layout>
        <c:manualLayout>
          <c:xMode val="edge"/>
          <c:yMode val="edge"/>
          <c:x val="0.40614947387721423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43146906520073E-2"/>
          <c:y val="0.18229213025952723"/>
          <c:w val="0.91100467581392186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 Magnesium'!$B$1:$B$7</c:f>
              <c:strCache>
                <c:ptCount val="7"/>
                <c:pt idx="0">
                  <c:v>1976</c:v>
                </c:pt>
                <c:pt idx="1">
                  <c:v>1977</c:v>
                </c:pt>
                <c:pt idx="2">
                  <c:v>1980</c:v>
                </c:pt>
                <c:pt idx="3">
                  <c:v>1981</c:v>
                </c:pt>
                <c:pt idx="4">
                  <c:v>2007</c:v>
                </c:pt>
                <c:pt idx="5">
                  <c:v>2012</c:v>
                </c:pt>
                <c:pt idx="6">
                  <c:v>Average</c:v>
                </c:pt>
              </c:strCache>
            </c:strRef>
          </c:cat>
          <c:val>
            <c:numRef>
              <c:f>'WI Magnesium'!$C$1:$C$7</c:f>
              <c:numCache>
                <c:formatCode>General</c:formatCode>
                <c:ptCount val="7"/>
                <c:pt idx="0">
                  <c:v>11.75</c:v>
                </c:pt>
                <c:pt idx="1">
                  <c:v>14.63</c:v>
                </c:pt>
                <c:pt idx="2">
                  <c:v>10</c:v>
                </c:pt>
                <c:pt idx="3">
                  <c:v>7.6</c:v>
                </c:pt>
                <c:pt idx="4">
                  <c:v>21</c:v>
                </c:pt>
                <c:pt idx="5">
                  <c:v>3.77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6-4B20-BEE5-0D5EFC609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001792"/>
        <c:axId val="130472128"/>
      </c:barChart>
      <c:catAx>
        <c:axId val="13200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472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472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001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 Manganese</a:t>
            </a:r>
          </a:p>
        </c:rich>
      </c:tx>
      <c:layout>
        <c:manualLayout>
          <c:xMode val="edge"/>
          <c:yMode val="edge"/>
          <c:x val="0.40614947387721423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670025646657634E-2"/>
          <c:y val="0.18229213025952723"/>
          <c:w val="0.89967779707378426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 Manganese'!$B$1:$B$5</c:f>
              <c:strCache>
                <c:ptCount val="5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2012</c:v>
                </c:pt>
                <c:pt idx="4">
                  <c:v>Average</c:v>
                </c:pt>
              </c:strCache>
            </c:strRef>
          </c:cat>
          <c:val>
            <c:numRef>
              <c:f>'WI Manganese'!$C$1:$C$5</c:f>
              <c:numCache>
                <c:formatCode>General</c:formatCode>
                <c:ptCount val="5"/>
                <c:pt idx="0">
                  <c:v>39.75</c:v>
                </c:pt>
                <c:pt idx="1">
                  <c:v>124.13</c:v>
                </c:pt>
                <c:pt idx="2">
                  <c:v>86</c:v>
                </c:pt>
                <c:pt idx="3">
                  <c:v>33.700000000000003</c:v>
                </c:pt>
                <c:pt idx="4">
                  <c:v>83.29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B-4B2E-A01E-73461AA56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003840"/>
        <c:axId val="132505600"/>
      </c:barChart>
      <c:catAx>
        <c:axId val="13200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0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505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003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 Mercury</a:t>
            </a:r>
          </a:p>
        </c:rich>
      </c:tx>
      <c:layout>
        <c:manualLayout>
          <c:xMode val="edge"/>
          <c:yMode val="edge"/>
          <c:x val="0.42718521763046113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142527783879109E-2"/>
          <c:y val="0.18229213025952723"/>
          <c:w val="0.89320529493656287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 Mercury'!$B$1:$B$7</c:f>
              <c:strCache>
                <c:ptCount val="7"/>
                <c:pt idx="0">
                  <c:v>1976</c:v>
                </c:pt>
                <c:pt idx="1">
                  <c:v>1977</c:v>
                </c:pt>
                <c:pt idx="2">
                  <c:v>1980</c:v>
                </c:pt>
                <c:pt idx="3">
                  <c:v>1981</c:v>
                </c:pt>
                <c:pt idx="4">
                  <c:v>2007</c:v>
                </c:pt>
                <c:pt idx="5">
                  <c:v>2012</c:v>
                </c:pt>
                <c:pt idx="6">
                  <c:v>Average</c:v>
                </c:pt>
              </c:strCache>
            </c:strRef>
          </c:cat>
          <c:val>
            <c:numRef>
              <c:f>'WI Mercury'!$C$1:$C$7</c:f>
              <c:numCache>
                <c:formatCode>General</c:formatCode>
                <c:ptCount val="7"/>
                <c:pt idx="0">
                  <c:v>0.12</c:v>
                </c:pt>
                <c:pt idx="1">
                  <c:v>0.26</c:v>
                </c:pt>
                <c:pt idx="2">
                  <c:v>0.1</c:v>
                </c:pt>
                <c:pt idx="3">
                  <c:v>0.15</c:v>
                </c:pt>
                <c:pt idx="4">
                  <c:v>0.23</c:v>
                </c:pt>
                <c:pt idx="5">
                  <c:v>0.32100000000000001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2-440B-8D80-1DC5514D2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005376"/>
        <c:axId val="132507328"/>
      </c:barChart>
      <c:catAx>
        <c:axId val="13200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50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005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 Nickel</a:t>
            </a:r>
          </a:p>
        </c:rich>
      </c:tx>
      <c:layout>
        <c:manualLayout>
          <c:xMode val="edge"/>
          <c:yMode val="edge"/>
          <c:x val="0.43851205209956773"/>
          <c:y val="3.385404289252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15649043741534E-2"/>
          <c:y val="0.18229213025952723"/>
          <c:w val="0.90453217367670047"/>
          <c:h val="0.700522614854468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 Nickel'!$B$1:$B$5</c:f>
              <c:strCache>
                <c:ptCount val="5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2012</c:v>
                </c:pt>
                <c:pt idx="4">
                  <c:v>Average</c:v>
                </c:pt>
              </c:strCache>
            </c:strRef>
          </c:cat>
          <c:val>
            <c:numRef>
              <c:f>'WI Nickel'!$C$1:$C$5</c:f>
              <c:numCache>
                <c:formatCode>General</c:formatCode>
                <c:ptCount val="5"/>
                <c:pt idx="0">
                  <c:v>0.78</c:v>
                </c:pt>
                <c:pt idx="1">
                  <c:v>1.24</c:v>
                </c:pt>
                <c:pt idx="2">
                  <c:v>2.1</c:v>
                </c:pt>
                <c:pt idx="3">
                  <c:v>2.02</c:v>
                </c:pt>
                <c:pt idx="4">
                  <c:v>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5-4979-AF0A-41C2864BE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004864"/>
        <c:axId val="132509056"/>
      </c:barChart>
      <c:catAx>
        <c:axId val="13200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09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50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004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Birch Lake Cobalt</a:t>
            </a:r>
          </a:p>
        </c:rich>
      </c:tx>
      <c:layout>
        <c:manualLayout>
          <c:xMode val="edge"/>
          <c:yMode val="edge"/>
          <c:x val="0.38610704185232664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97957184247833E-2"/>
          <c:y val="0.18181841241174465"/>
          <c:w val="0.90468568940397298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Cobalt'!$B$1:$B$4</c:f>
              <c:strCache>
                <c:ptCount val="4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Average</c:v>
                </c:pt>
              </c:strCache>
            </c:strRef>
          </c:cat>
          <c:val>
            <c:numRef>
              <c:f>'Birch Cobalt'!$C$1:$C$4</c:f>
              <c:numCache>
                <c:formatCode>General</c:formatCode>
                <c:ptCount val="4"/>
                <c:pt idx="0">
                  <c:v>0.43</c:v>
                </c:pt>
                <c:pt idx="1">
                  <c:v>0.5</c:v>
                </c:pt>
                <c:pt idx="2" formatCode="0.0">
                  <c:v>1</c:v>
                </c:pt>
                <c:pt idx="3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5-4C75-AEF3-4E0E00883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71776"/>
        <c:axId val="99348416"/>
      </c:barChart>
      <c:catAx>
        <c:axId val="9857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4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348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571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Birch Lake Copper</a:t>
            </a:r>
          </a:p>
        </c:rich>
      </c:tx>
      <c:layout>
        <c:manualLayout>
          <c:xMode val="edge"/>
          <c:yMode val="edge"/>
          <c:x val="0.38126038508752302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97957184247833E-2"/>
          <c:y val="0.18181841241174465"/>
          <c:w val="0.90468568940397298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Copper'!$B$1:$B$5</c:f>
              <c:strCache>
                <c:ptCount val="5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2012</c:v>
                </c:pt>
                <c:pt idx="4">
                  <c:v>Average</c:v>
                </c:pt>
              </c:strCache>
            </c:strRef>
          </c:cat>
          <c:val>
            <c:numRef>
              <c:f>'Birch Copper'!$C$1:$C$5</c:f>
              <c:numCache>
                <c:formatCode>General</c:formatCode>
                <c:ptCount val="5"/>
                <c:pt idx="0">
                  <c:v>2.1</c:v>
                </c:pt>
                <c:pt idx="1">
                  <c:v>2.81</c:v>
                </c:pt>
                <c:pt idx="2">
                  <c:v>1.31</c:v>
                </c:pt>
                <c:pt idx="3">
                  <c:v>1.44</c:v>
                </c:pt>
                <c:pt idx="4">
                  <c:v>1.915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0-48B8-8FE7-482A39148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72800"/>
        <c:axId val="99350144"/>
      </c:barChart>
      <c:catAx>
        <c:axId val="985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5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350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572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Birch Lake Iron</a:t>
            </a:r>
          </a:p>
        </c:rich>
      </c:tx>
      <c:layout>
        <c:manualLayout>
          <c:xMode val="edge"/>
          <c:yMode val="edge"/>
          <c:x val="0.40226199922684086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544487663197686E-2"/>
          <c:y val="0.18181841241174465"/>
          <c:w val="0.89983915892502309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Iron'!$B$1:$B$3</c:f>
              <c:strCache>
                <c:ptCount val="3"/>
                <c:pt idx="0">
                  <c:v>1976</c:v>
                </c:pt>
                <c:pt idx="1">
                  <c:v>1977</c:v>
                </c:pt>
                <c:pt idx="2">
                  <c:v>Average</c:v>
                </c:pt>
              </c:strCache>
            </c:strRef>
          </c:cat>
          <c:val>
            <c:numRef>
              <c:f>'Birch Iron'!$C$1:$C$3</c:f>
              <c:numCache>
                <c:formatCode>General</c:formatCode>
                <c:ptCount val="3"/>
                <c:pt idx="0">
                  <c:v>401.67</c:v>
                </c:pt>
                <c:pt idx="1">
                  <c:v>303.89</c:v>
                </c:pt>
                <c:pt idx="2">
                  <c:v>352.78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F1-49AA-B1EB-39E343274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73824"/>
        <c:axId val="99351872"/>
      </c:barChart>
      <c:catAx>
        <c:axId val="9857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5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351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573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Birch Lake Lead</a:t>
            </a:r>
          </a:p>
        </c:rich>
      </c:tx>
      <c:layout>
        <c:manualLayout>
          <c:xMode val="edge"/>
          <c:yMode val="edge"/>
          <c:x val="0.39580001627703515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006528301797487E-2"/>
          <c:y val="0.18181841241174465"/>
          <c:w val="0.8933771182864233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Lead'!$B$1:$B$4</c:f>
              <c:strCache>
                <c:ptCount val="4"/>
                <c:pt idx="0">
                  <c:v>1976</c:v>
                </c:pt>
                <c:pt idx="1">
                  <c:v>1977</c:v>
                </c:pt>
                <c:pt idx="2">
                  <c:v>2007</c:v>
                </c:pt>
                <c:pt idx="3">
                  <c:v>Average</c:v>
                </c:pt>
              </c:strCache>
            </c:strRef>
          </c:cat>
          <c:val>
            <c:numRef>
              <c:f>'Birch Lead'!$C$1:$C$4</c:f>
              <c:numCache>
                <c:formatCode>General</c:formatCode>
                <c:ptCount val="4"/>
                <c:pt idx="0">
                  <c:v>0.32</c:v>
                </c:pt>
                <c:pt idx="1">
                  <c:v>0.26</c:v>
                </c:pt>
                <c:pt idx="2">
                  <c:v>0.14000000000000001</c:v>
                </c:pt>
                <c:pt idx="3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1-4657-96AD-6BD45474D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58656"/>
        <c:axId val="118449280"/>
      </c:barChart>
      <c:catAx>
        <c:axId val="11955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44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449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55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Birch Lake Mangesium</a:t>
            </a:r>
          </a:p>
        </c:rich>
      </c:tx>
      <c:layout>
        <c:manualLayout>
          <c:xMode val="edge"/>
          <c:yMode val="edge"/>
          <c:x val="0.35541228373585088"/>
          <c:y val="3.3766298790964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235916545648019E-2"/>
          <c:y val="0.18181841241174465"/>
          <c:w val="0.91114773004257277"/>
          <c:h val="0.7012995907310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'Birch Magnesium'!$B$1:$B$6</c:f>
              <c:strCache>
                <c:ptCount val="6"/>
                <c:pt idx="0">
                  <c:v>1976</c:v>
                </c:pt>
                <c:pt idx="1">
                  <c:v>1977</c:v>
                </c:pt>
                <c:pt idx="2">
                  <c:v>1981</c:v>
                </c:pt>
                <c:pt idx="3">
                  <c:v>2007</c:v>
                </c:pt>
                <c:pt idx="4">
                  <c:v>2012</c:v>
                </c:pt>
                <c:pt idx="5">
                  <c:v>Average</c:v>
                </c:pt>
              </c:strCache>
            </c:strRef>
          </c:cat>
          <c:val>
            <c:numRef>
              <c:f>'Birch Magnesium'!$C$1:$C$6</c:f>
              <c:numCache>
                <c:formatCode>General</c:formatCode>
                <c:ptCount val="6"/>
                <c:pt idx="0">
                  <c:v>19.12</c:v>
                </c:pt>
                <c:pt idx="1">
                  <c:v>23.61</c:v>
                </c:pt>
                <c:pt idx="2" formatCode="0.0">
                  <c:v>11</c:v>
                </c:pt>
                <c:pt idx="3">
                  <c:v>9.4499999999999993</c:v>
                </c:pt>
                <c:pt idx="4">
                  <c:v>6.48</c:v>
                </c:pt>
                <c:pt idx="5">
                  <c:v>13.932000000000002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1-4ECA-A1D4-1EFAE6485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59680"/>
        <c:axId val="118451008"/>
      </c:barChart>
      <c:catAx>
        <c:axId val="11955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45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451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559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411480</xdr:colOff>
      <xdr:row>22</xdr:row>
      <xdr:rowOff>106680</xdr:rowOff>
    </xdr:to>
    <xdr:graphicFrame macro="">
      <xdr:nvGraphicFramePr>
        <xdr:cNvPr id="28712" name="Chart 1">
          <a:extLst>
            <a:ext uri="{FF2B5EF4-FFF2-40B4-BE49-F238E27FC236}">
              <a16:creationId xmlns:a16="http://schemas.microsoft.com/office/drawing/2014/main" id="{00000000-0008-0000-0400-000028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411480</xdr:colOff>
      <xdr:row>47</xdr:row>
      <xdr:rowOff>106680</xdr:rowOff>
    </xdr:to>
    <xdr:graphicFrame macro="">
      <xdr:nvGraphicFramePr>
        <xdr:cNvPr id="28713" name="Chart 2">
          <a:extLst>
            <a:ext uri="{FF2B5EF4-FFF2-40B4-BE49-F238E27FC236}">
              <a16:creationId xmlns:a16="http://schemas.microsoft.com/office/drawing/2014/main" id="{00000000-0008-0000-0400-000029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9</xdr:col>
      <xdr:colOff>411480</xdr:colOff>
      <xdr:row>75</xdr:row>
      <xdr:rowOff>106680</xdr:rowOff>
    </xdr:to>
    <xdr:graphicFrame macro="">
      <xdr:nvGraphicFramePr>
        <xdr:cNvPr id="28714" name="Chart 3">
          <a:extLst>
            <a:ext uri="{FF2B5EF4-FFF2-40B4-BE49-F238E27FC236}">
              <a16:creationId xmlns:a16="http://schemas.microsoft.com/office/drawing/2014/main" id="{00000000-0008-0000-0400-00002A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9</xdr:col>
      <xdr:colOff>411480</xdr:colOff>
      <xdr:row>100</xdr:row>
      <xdr:rowOff>106680</xdr:rowOff>
    </xdr:to>
    <xdr:graphicFrame macro="">
      <xdr:nvGraphicFramePr>
        <xdr:cNvPr id="28715" name="Chart 4">
          <a:extLst>
            <a:ext uri="{FF2B5EF4-FFF2-40B4-BE49-F238E27FC236}">
              <a16:creationId xmlns:a16="http://schemas.microsoft.com/office/drawing/2014/main" id="{00000000-0008-0000-0400-00002B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106</xdr:row>
      <xdr:rowOff>0</xdr:rowOff>
    </xdr:from>
    <xdr:to>
      <xdr:col>9</xdr:col>
      <xdr:colOff>411480</xdr:colOff>
      <xdr:row>128</xdr:row>
      <xdr:rowOff>106680</xdr:rowOff>
    </xdr:to>
    <xdr:graphicFrame macro="">
      <xdr:nvGraphicFramePr>
        <xdr:cNvPr id="28716" name="Chart 5">
          <a:extLst>
            <a:ext uri="{FF2B5EF4-FFF2-40B4-BE49-F238E27FC236}">
              <a16:creationId xmlns:a16="http://schemas.microsoft.com/office/drawing/2014/main" id="{00000000-0008-0000-0400-00002C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9</xdr:col>
      <xdr:colOff>411480</xdr:colOff>
      <xdr:row>153</xdr:row>
      <xdr:rowOff>106680</xdr:rowOff>
    </xdr:to>
    <xdr:graphicFrame macro="">
      <xdr:nvGraphicFramePr>
        <xdr:cNvPr id="28717" name="Chart 6">
          <a:extLst>
            <a:ext uri="{FF2B5EF4-FFF2-40B4-BE49-F238E27FC236}">
              <a16:creationId xmlns:a16="http://schemas.microsoft.com/office/drawing/2014/main" id="{00000000-0008-0000-0400-00002D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158</xdr:row>
      <xdr:rowOff>0</xdr:rowOff>
    </xdr:from>
    <xdr:to>
      <xdr:col>9</xdr:col>
      <xdr:colOff>411480</xdr:colOff>
      <xdr:row>180</xdr:row>
      <xdr:rowOff>106680</xdr:rowOff>
    </xdr:to>
    <xdr:graphicFrame macro="">
      <xdr:nvGraphicFramePr>
        <xdr:cNvPr id="28718" name="Chart 7">
          <a:extLst>
            <a:ext uri="{FF2B5EF4-FFF2-40B4-BE49-F238E27FC236}">
              <a16:creationId xmlns:a16="http://schemas.microsoft.com/office/drawing/2014/main" id="{00000000-0008-0000-0400-00002E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183</xdr:row>
      <xdr:rowOff>0</xdr:rowOff>
    </xdr:from>
    <xdr:to>
      <xdr:col>9</xdr:col>
      <xdr:colOff>411480</xdr:colOff>
      <xdr:row>205</xdr:row>
      <xdr:rowOff>106680</xdr:rowOff>
    </xdr:to>
    <xdr:graphicFrame macro="">
      <xdr:nvGraphicFramePr>
        <xdr:cNvPr id="28719" name="Chart 8">
          <a:extLst>
            <a:ext uri="{FF2B5EF4-FFF2-40B4-BE49-F238E27FC236}">
              <a16:creationId xmlns:a16="http://schemas.microsoft.com/office/drawing/2014/main" id="{00000000-0008-0000-0400-00002F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210</xdr:row>
      <xdr:rowOff>0</xdr:rowOff>
    </xdr:from>
    <xdr:to>
      <xdr:col>9</xdr:col>
      <xdr:colOff>411480</xdr:colOff>
      <xdr:row>232</xdr:row>
      <xdr:rowOff>106680</xdr:rowOff>
    </xdr:to>
    <xdr:graphicFrame macro="">
      <xdr:nvGraphicFramePr>
        <xdr:cNvPr id="28720" name="Chart 9">
          <a:extLst>
            <a:ext uri="{FF2B5EF4-FFF2-40B4-BE49-F238E27FC236}">
              <a16:creationId xmlns:a16="http://schemas.microsoft.com/office/drawing/2014/main" id="{00000000-0008-0000-0400-000030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236</xdr:row>
      <xdr:rowOff>0</xdr:rowOff>
    </xdr:from>
    <xdr:to>
      <xdr:col>9</xdr:col>
      <xdr:colOff>411480</xdr:colOff>
      <xdr:row>258</xdr:row>
      <xdr:rowOff>106680</xdr:rowOff>
    </xdr:to>
    <xdr:graphicFrame macro="">
      <xdr:nvGraphicFramePr>
        <xdr:cNvPr id="28721" name="Chart 10">
          <a:extLst>
            <a:ext uri="{FF2B5EF4-FFF2-40B4-BE49-F238E27FC236}">
              <a16:creationId xmlns:a16="http://schemas.microsoft.com/office/drawing/2014/main" id="{00000000-0008-0000-0400-000031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262</xdr:row>
      <xdr:rowOff>0</xdr:rowOff>
    </xdr:from>
    <xdr:to>
      <xdr:col>9</xdr:col>
      <xdr:colOff>411480</xdr:colOff>
      <xdr:row>284</xdr:row>
      <xdr:rowOff>106680</xdr:rowOff>
    </xdr:to>
    <xdr:graphicFrame macro="">
      <xdr:nvGraphicFramePr>
        <xdr:cNvPr id="28722" name="Chart 11">
          <a:extLst>
            <a:ext uri="{FF2B5EF4-FFF2-40B4-BE49-F238E27FC236}">
              <a16:creationId xmlns:a16="http://schemas.microsoft.com/office/drawing/2014/main" id="{00000000-0008-0000-0400-000032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288</xdr:row>
      <xdr:rowOff>0</xdr:rowOff>
    </xdr:from>
    <xdr:to>
      <xdr:col>9</xdr:col>
      <xdr:colOff>411480</xdr:colOff>
      <xdr:row>310</xdr:row>
      <xdr:rowOff>106680</xdr:rowOff>
    </xdr:to>
    <xdr:graphicFrame macro="">
      <xdr:nvGraphicFramePr>
        <xdr:cNvPr id="28723" name="Chart 12">
          <a:extLst>
            <a:ext uri="{FF2B5EF4-FFF2-40B4-BE49-F238E27FC236}">
              <a16:creationId xmlns:a16="http://schemas.microsoft.com/office/drawing/2014/main" id="{00000000-0008-0000-0400-000033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314</xdr:row>
      <xdr:rowOff>0</xdr:rowOff>
    </xdr:from>
    <xdr:to>
      <xdr:col>9</xdr:col>
      <xdr:colOff>411480</xdr:colOff>
      <xdr:row>336</xdr:row>
      <xdr:rowOff>106680</xdr:rowOff>
    </xdr:to>
    <xdr:graphicFrame macro="">
      <xdr:nvGraphicFramePr>
        <xdr:cNvPr id="28724" name="Chart 13">
          <a:extLst>
            <a:ext uri="{FF2B5EF4-FFF2-40B4-BE49-F238E27FC236}">
              <a16:creationId xmlns:a16="http://schemas.microsoft.com/office/drawing/2014/main" id="{00000000-0008-0000-0400-000034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11</xdr:row>
      <xdr:rowOff>45720</xdr:rowOff>
    </xdr:from>
    <xdr:to>
      <xdr:col>14</xdr:col>
      <xdr:colOff>297180</xdr:colOff>
      <xdr:row>33</xdr:row>
      <xdr:rowOff>144780</xdr:rowOff>
    </xdr:to>
    <xdr:graphicFrame macro="">
      <xdr:nvGraphicFramePr>
        <xdr:cNvPr id="21508" name="Chart 1">
          <a:extLst>
            <a:ext uri="{FF2B5EF4-FFF2-40B4-BE49-F238E27FC236}">
              <a16:creationId xmlns:a16="http://schemas.microsoft.com/office/drawing/2014/main" id="{00000000-0008-0000-0B00-000004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11</xdr:row>
      <xdr:rowOff>45720</xdr:rowOff>
    </xdr:from>
    <xdr:to>
      <xdr:col>14</xdr:col>
      <xdr:colOff>297180</xdr:colOff>
      <xdr:row>33</xdr:row>
      <xdr:rowOff>144780</xdr:rowOff>
    </xdr:to>
    <xdr:graphicFrame macro="">
      <xdr:nvGraphicFramePr>
        <xdr:cNvPr id="22532" name="Chart 1">
          <a:extLst>
            <a:ext uri="{FF2B5EF4-FFF2-40B4-BE49-F238E27FC236}">
              <a16:creationId xmlns:a16="http://schemas.microsoft.com/office/drawing/2014/main" id="{00000000-0008-0000-0C00-000004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12</xdr:row>
      <xdr:rowOff>45720</xdr:rowOff>
    </xdr:from>
    <xdr:to>
      <xdr:col>14</xdr:col>
      <xdr:colOff>297180</xdr:colOff>
      <xdr:row>34</xdr:row>
      <xdr:rowOff>144780</xdr:rowOff>
    </xdr:to>
    <xdr:graphicFrame macro="">
      <xdr:nvGraphicFramePr>
        <xdr:cNvPr id="23556" name="Chart 1">
          <a:extLst>
            <a:ext uri="{FF2B5EF4-FFF2-40B4-BE49-F238E27FC236}">
              <a16:creationId xmlns:a16="http://schemas.microsoft.com/office/drawing/2014/main" id="{00000000-0008-0000-0D00-000004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12</xdr:row>
      <xdr:rowOff>45720</xdr:rowOff>
    </xdr:from>
    <xdr:to>
      <xdr:col>14</xdr:col>
      <xdr:colOff>297180</xdr:colOff>
      <xdr:row>34</xdr:row>
      <xdr:rowOff>144780</xdr:rowOff>
    </xdr:to>
    <xdr:graphicFrame macro="">
      <xdr:nvGraphicFramePr>
        <xdr:cNvPr id="24580" name="Chart 1">
          <a:extLst>
            <a:ext uri="{FF2B5EF4-FFF2-40B4-BE49-F238E27FC236}">
              <a16:creationId xmlns:a16="http://schemas.microsoft.com/office/drawing/2014/main" id="{00000000-0008-0000-0E00-0000046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12</xdr:row>
      <xdr:rowOff>45720</xdr:rowOff>
    </xdr:from>
    <xdr:to>
      <xdr:col>14</xdr:col>
      <xdr:colOff>297180</xdr:colOff>
      <xdr:row>34</xdr:row>
      <xdr:rowOff>144780</xdr:rowOff>
    </xdr:to>
    <xdr:graphicFrame macro="">
      <xdr:nvGraphicFramePr>
        <xdr:cNvPr id="25604" name="Chart 1">
          <a:extLst>
            <a:ext uri="{FF2B5EF4-FFF2-40B4-BE49-F238E27FC236}">
              <a16:creationId xmlns:a16="http://schemas.microsoft.com/office/drawing/2014/main" id="{00000000-0008-0000-0F00-000004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12</xdr:row>
      <xdr:rowOff>45720</xdr:rowOff>
    </xdr:from>
    <xdr:to>
      <xdr:col>14</xdr:col>
      <xdr:colOff>297180</xdr:colOff>
      <xdr:row>34</xdr:row>
      <xdr:rowOff>144780</xdr:rowOff>
    </xdr:to>
    <xdr:graphicFrame macro="">
      <xdr:nvGraphicFramePr>
        <xdr:cNvPr id="26628" name="Chart 1">
          <a:extLst>
            <a:ext uri="{FF2B5EF4-FFF2-40B4-BE49-F238E27FC236}">
              <a16:creationId xmlns:a16="http://schemas.microsoft.com/office/drawing/2014/main" id="{00000000-0008-0000-1000-000004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11</xdr:row>
      <xdr:rowOff>45720</xdr:rowOff>
    </xdr:from>
    <xdr:to>
      <xdr:col>14</xdr:col>
      <xdr:colOff>297180</xdr:colOff>
      <xdr:row>33</xdr:row>
      <xdr:rowOff>144780</xdr:rowOff>
    </xdr:to>
    <xdr:graphicFrame macro="">
      <xdr:nvGraphicFramePr>
        <xdr:cNvPr id="27652" name="Chart 1">
          <a:extLst>
            <a:ext uri="{FF2B5EF4-FFF2-40B4-BE49-F238E27FC236}">
              <a16:creationId xmlns:a16="http://schemas.microsoft.com/office/drawing/2014/main" id="{00000000-0008-0000-1100-000004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411480</xdr:colOff>
      <xdr:row>22</xdr:row>
      <xdr:rowOff>106680</xdr:rowOff>
    </xdr:to>
    <xdr:graphicFrame macro="">
      <xdr:nvGraphicFramePr>
        <xdr:cNvPr id="30754" name="Chart 1">
          <a:extLst>
            <a:ext uri="{FF2B5EF4-FFF2-40B4-BE49-F238E27FC236}">
              <a16:creationId xmlns:a16="http://schemas.microsoft.com/office/drawing/2014/main" id="{00000000-0008-0000-1600-000022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9</xdr:col>
      <xdr:colOff>411480</xdr:colOff>
      <xdr:row>49</xdr:row>
      <xdr:rowOff>106680</xdr:rowOff>
    </xdr:to>
    <xdr:graphicFrame macro="">
      <xdr:nvGraphicFramePr>
        <xdr:cNvPr id="30755" name="Chart 2">
          <a:extLst>
            <a:ext uri="{FF2B5EF4-FFF2-40B4-BE49-F238E27FC236}">
              <a16:creationId xmlns:a16="http://schemas.microsoft.com/office/drawing/2014/main" id="{00000000-0008-0000-1600-000023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9</xdr:col>
      <xdr:colOff>411480</xdr:colOff>
      <xdr:row>76</xdr:row>
      <xdr:rowOff>106680</xdr:rowOff>
    </xdr:to>
    <xdr:graphicFrame macro="">
      <xdr:nvGraphicFramePr>
        <xdr:cNvPr id="30756" name="Chart 3">
          <a:extLst>
            <a:ext uri="{FF2B5EF4-FFF2-40B4-BE49-F238E27FC236}">
              <a16:creationId xmlns:a16="http://schemas.microsoft.com/office/drawing/2014/main" id="{00000000-0008-0000-1600-000024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9</xdr:col>
      <xdr:colOff>411480</xdr:colOff>
      <xdr:row>102</xdr:row>
      <xdr:rowOff>106680</xdr:rowOff>
    </xdr:to>
    <xdr:graphicFrame macro="">
      <xdr:nvGraphicFramePr>
        <xdr:cNvPr id="30757" name="Chart 4">
          <a:extLst>
            <a:ext uri="{FF2B5EF4-FFF2-40B4-BE49-F238E27FC236}">
              <a16:creationId xmlns:a16="http://schemas.microsoft.com/office/drawing/2014/main" id="{00000000-0008-0000-1600-000025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106</xdr:row>
      <xdr:rowOff>0</xdr:rowOff>
    </xdr:from>
    <xdr:to>
      <xdr:col>9</xdr:col>
      <xdr:colOff>411480</xdr:colOff>
      <xdr:row>128</xdr:row>
      <xdr:rowOff>106680</xdr:rowOff>
    </xdr:to>
    <xdr:graphicFrame macro="">
      <xdr:nvGraphicFramePr>
        <xdr:cNvPr id="30758" name="Chart 5">
          <a:extLst>
            <a:ext uri="{FF2B5EF4-FFF2-40B4-BE49-F238E27FC236}">
              <a16:creationId xmlns:a16="http://schemas.microsoft.com/office/drawing/2014/main" id="{00000000-0008-0000-1600-000026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9</xdr:col>
      <xdr:colOff>411480</xdr:colOff>
      <xdr:row>154</xdr:row>
      <xdr:rowOff>106680</xdr:rowOff>
    </xdr:to>
    <xdr:graphicFrame macro="">
      <xdr:nvGraphicFramePr>
        <xdr:cNvPr id="30759" name="Chart 6">
          <a:extLst>
            <a:ext uri="{FF2B5EF4-FFF2-40B4-BE49-F238E27FC236}">
              <a16:creationId xmlns:a16="http://schemas.microsoft.com/office/drawing/2014/main" id="{00000000-0008-0000-1600-000027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159</xdr:row>
      <xdr:rowOff>0</xdr:rowOff>
    </xdr:from>
    <xdr:to>
      <xdr:col>9</xdr:col>
      <xdr:colOff>411480</xdr:colOff>
      <xdr:row>181</xdr:row>
      <xdr:rowOff>106680</xdr:rowOff>
    </xdr:to>
    <xdr:graphicFrame macro="">
      <xdr:nvGraphicFramePr>
        <xdr:cNvPr id="30760" name="Chart 7">
          <a:extLst>
            <a:ext uri="{FF2B5EF4-FFF2-40B4-BE49-F238E27FC236}">
              <a16:creationId xmlns:a16="http://schemas.microsoft.com/office/drawing/2014/main" id="{00000000-0008-0000-1600-000028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184</xdr:row>
      <xdr:rowOff>0</xdr:rowOff>
    </xdr:from>
    <xdr:to>
      <xdr:col>9</xdr:col>
      <xdr:colOff>411480</xdr:colOff>
      <xdr:row>206</xdr:row>
      <xdr:rowOff>106680</xdr:rowOff>
    </xdr:to>
    <xdr:graphicFrame macro="">
      <xdr:nvGraphicFramePr>
        <xdr:cNvPr id="30761" name="Chart 8">
          <a:extLst>
            <a:ext uri="{FF2B5EF4-FFF2-40B4-BE49-F238E27FC236}">
              <a16:creationId xmlns:a16="http://schemas.microsoft.com/office/drawing/2014/main" id="{00000000-0008-0000-1600-000029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210</xdr:row>
      <xdr:rowOff>0</xdr:rowOff>
    </xdr:from>
    <xdr:to>
      <xdr:col>9</xdr:col>
      <xdr:colOff>411480</xdr:colOff>
      <xdr:row>232</xdr:row>
      <xdr:rowOff>106680</xdr:rowOff>
    </xdr:to>
    <xdr:graphicFrame macro="">
      <xdr:nvGraphicFramePr>
        <xdr:cNvPr id="30762" name="Chart 9">
          <a:extLst>
            <a:ext uri="{FF2B5EF4-FFF2-40B4-BE49-F238E27FC236}">
              <a16:creationId xmlns:a16="http://schemas.microsoft.com/office/drawing/2014/main" id="{00000000-0008-0000-1600-00002A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236</xdr:row>
      <xdr:rowOff>0</xdr:rowOff>
    </xdr:from>
    <xdr:to>
      <xdr:col>9</xdr:col>
      <xdr:colOff>411480</xdr:colOff>
      <xdr:row>258</xdr:row>
      <xdr:rowOff>106680</xdr:rowOff>
    </xdr:to>
    <xdr:graphicFrame macro="">
      <xdr:nvGraphicFramePr>
        <xdr:cNvPr id="30763" name="Chart 10">
          <a:extLst>
            <a:ext uri="{FF2B5EF4-FFF2-40B4-BE49-F238E27FC236}">
              <a16:creationId xmlns:a16="http://schemas.microsoft.com/office/drawing/2014/main" id="{00000000-0008-0000-1600-00002B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0.07644</cdr:x>
      <cdr:y>0.34658</cdr:y>
    </cdr:from>
    <cdr:to>
      <cdr:x>0.97964</cdr:x>
      <cdr:y>0.35169</cdr:y>
    </cdr:to>
    <cdr:sp macro="" textlink="">
      <cdr:nvSpPr>
        <cdr:cNvPr id="317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1539" y="1243406"/>
          <a:ext cx="5352693" cy="188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F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21</xdr:row>
      <xdr:rowOff>45720</xdr:rowOff>
    </xdr:from>
    <xdr:to>
      <xdr:col>14</xdr:col>
      <xdr:colOff>297180</xdr:colOff>
      <xdr:row>43</xdr:row>
      <xdr:rowOff>144780</xdr:rowOff>
    </xdr:to>
    <xdr:graphicFrame macro="">
      <xdr:nvGraphicFramePr>
        <xdr:cNvPr id="2057" name="Chart 6">
          <a:extLst>
            <a:ext uri="{FF2B5EF4-FFF2-40B4-BE49-F238E27FC236}">
              <a16:creationId xmlns:a16="http://schemas.microsoft.com/office/drawing/2014/main" id="{00000000-0008-0000-1700-00000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0.07989</cdr:x>
      <cdr:y>0.39772</cdr:y>
    </cdr:from>
    <cdr:to>
      <cdr:x>0.97619</cdr:x>
      <cdr:y>0.39772</cdr:y>
    </cdr:to>
    <cdr:sp macro="" textlink="">
      <cdr:nvSpPr>
        <cdr:cNvPr id="2969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0423" y="1434116"/>
          <a:ext cx="531492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F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0.0767</cdr:x>
      <cdr:y>0.34731</cdr:y>
    </cdr:from>
    <cdr:to>
      <cdr:x>0.97987</cdr:x>
      <cdr:y>0.35194</cdr:y>
    </cdr:to>
    <cdr:sp macro="" textlink="">
      <cdr:nvSpPr>
        <cdr:cNvPr id="409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899" y="1242020"/>
          <a:ext cx="5343918" cy="178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F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11</xdr:row>
      <xdr:rowOff>45720</xdr:rowOff>
    </xdr:from>
    <xdr:to>
      <xdr:col>14</xdr:col>
      <xdr:colOff>297180</xdr:colOff>
      <xdr:row>33</xdr:row>
      <xdr:rowOff>144780</xdr:rowOff>
    </xdr:to>
    <xdr:graphicFrame macro="">
      <xdr:nvGraphicFramePr>
        <xdr:cNvPr id="3076" name="Chart 1">
          <a:extLst>
            <a:ext uri="{FF2B5EF4-FFF2-40B4-BE49-F238E27FC236}">
              <a16:creationId xmlns:a16="http://schemas.microsoft.com/office/drawing/2014/main" id="{00000000-0008-0000-1800-00000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12</xdr:row>
      <xdr:rowOff>45720</xdr:rowOff>
    </xdr:from>
    <xdr:to>
      <xdr:col>14</xdr:col>
      <xdr:colOff>297180</xdr:colOff>
      <xdr:row>34</xdr:row>
      <xdr:rowOff>144780</xdr:rowOff>
    </xdr:to>
    <xdr:graphicFrame macro="">
      <xdr:nvGraphicFramePr>
        <xdr:cNvPr id="5124" name="Chart 1">
          <a:extLst>
            <a:ext uri="{FF2B5EF4-FFF2-40B4-BE49-F238E27FC236}">
              <a16:creationId xmlns:a16="http://schemas.microsoft.com/office/drawing/2014/main" id="{00000000-0008-0000-19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11</xdr:row>
      <xdr:rowOff>45720</xdr:rowOff>
    </xdr:from>
    <xdr:to>
      <xdr:col>14</xdr:col>
      <xdr:colOff>297180</xdr:colOff>
      <xdr:row>33</xdr:row>
      <xdr:rowOff>144780</xdr:rowOff>
    </xdr:to>
    <xdr:graphicFrame macro="">
      <xdr:nvGraphicFramePr>
        <xdr:cNvPr id="6148" name="Chart 1">
          <a:extLst>
            <a:ext uri="{FF2B5EF4-FFF2-40B4-BE49-F238E27FC236}">
              <a16:creationId xmlns:a16="http://schemas.microsoft.com/office/drawing/2014/main" id="{00000000-0008-0000-1A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12</xdr:row>
      <xdr:rowOff>45720</xdr:rowOff>
    </xdr:from>
    <xdr:to>
      <xdr:col>14</xdr:col>
      <xdr:colOff>297180</xdr:colOff>
      <xdr:row>34</xdr:row>
      <xdr:rowOff>144780</xdr:rowOff>
    </xdr:to>
    <xdr:graphicFrame macro="">
      <xdr:nvGraphicFramePr>
        <xdr:cNvPr id="7172" name="Chart 1">
          <a:extLst>
            <a:ext uri="{FF2B5EF4-FFF2-40B4-BE49-F238E27FC236}">
              <a16:creationId xmlns:a16="http://schemas.microsoft.com/office/drawing/2014/main" id="{00000000-0008-0000-1B00-000004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11</xdr:row>
      <xdr:rowOff>45720</xdr:rowOff>
    </xdr:from>
    <xdr:to>
      <xdr:col>14</xdr:col>
      <xdr:colOff>297180</xdr:colOff>
      <xdr:row>33</xdr:row>
      <xdr:rowOff>144780</xdr:rowOff>
    </xdr:to>
    <xdr:graphicFrame macro="">
      <xdr:nvGraphicFramePr>
        <xdr:cNvPr id="9220" name="Chart 1">
          <a:extLst>
            <a:ext uri="{FF2B5EF4-FFF2-40B4-BE49-F238E27FC236}">
              <a16:creationId xmlns:a16="http://schemas.microsoft.com/office/drawing/2014/main" id="{00000000-0008-0000-1C00-00000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12</xdr:row>
      <xdr:rowOff>45720</xdr:rowOff>
    </xdr:from>
    <xdr:to>
      <xdr:col>14</xdr:col>
      <xdr:colOff>297180</xdr:colOff>
      <xdr:row>34</xdr:row>
      <xdr:rowOff>144780</xdr:rowOff>
    </xdr:to>
    <xdr:graphicFrame macro="">
      <xdr:nvGraphicFramePr>
        <xdr:cNvPr id="8196" name="Chart 1">
          <a:extLst>
            <a:ext uri="{FF2B5EF4-FFF2-40B4-BE49-F238E27FC236}">
              <a16:creationId xmlns:a16="http://schemas.microsoft.com/office/drawing/2014/main" id="{00000000-0008-0000-1D00-000004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12</xdr:row>
      <xdr:rowOff>45720</xdr:rowOff>
    </xdr:from>
    <xdr:to>
      <xdr:col>14</xdr:col>
      <xdr:colOff>297180</xdr:colOff>
      <xdr:row>34</xdr:row>
      <xdr:rowOff>144780</xdr:rowOff>
    </xdr:to>
    <xdr:graphicFrame macro="">
      <xdr:nvGraphicFramePr>
        <xdr:cNvPr id="10244" name="Chart 1">
          <a:extLst>
            <a:ext uri="{FF2B5EF4-FFF2-40B4-BE49-F238E27FC236}">
              <a16:creationId xmlns:a16="http://schemas.microsoft.com/office/drawing/2014/main" id="{00000000-0008-0000-1E00-00000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12</xdr:row>
      <xdr:rowOff>45720</xdr:rowOff>
    </xdr:from>
    <xdr:to>
      <xdr:col>14</xdr:col>
      <xdr:colOff>297180</xdr:colOff>
      <xdr:row>34</xdr:row>
      <xdr:rowOff>144780</xdr:rowOff>
    </xdr:to>
    <xdr:graphicFrame macro="">
      <xdr:nvGraphicFramePr>
        <xdr:cNvPr id="11268" name="Chart 1">
          <a:extLst>
            <a:ext uri="{FF2B5EF4-FFF2-40B4-BE49-F238E27FC236}">
              <a16:creationId xmlns:a16="http://schemas.microsoft.com/office/drawing/2014/main" id="{00000000-0008-0000-1F00-00000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12</xdr:row>
      <xdr:rowOff>45720</xdr:rowOff>
    </xdr:from>
    <xdr:to>
      <xdr:col>14</xdr:col>
      <xdr:colOff>297180</xdr:colOff>
      <xdr:row>34</xdr:row>
      <xdr:rowOff>144780</xdr:rowOff>
    </xdr:to>
    <xdr:graphicFrame macro="">
      <xdr:nvGraphicFramePr>
        <xdr:cNvPr id="12292" name="Chart 1">
          <a:extLst>
            <a:ext uri="{FF2B5EF4-FFF2-40B4-BE49-F238E27FC236}">
              <a16:creationId xmlns:a16="http://schemas.microsoft.com/office/drawing/2014/main" id="{00000000-0008-0000-2000-000004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12</xdr:row>
      <xdr:rowOff>45720</xdr:rowOff>
    </xdr:from>
    <xdr:to>
      <xdr:col>14</xdr:col>
      <xdr:colOff>297180</xdr:colOff>
      <xdr:row>34</xdr:row>
      <xdr:rowOff>144780</xdr:rowOff>
    </xdr:to>
    <xdr:graphicFrame macro="">
      <xdr:nvGraphicFramePr>
        <xdr:cNvPr id="14340" name="Chart 1">
          <a:extLst>
            <a:ext uri="{FF2B5EF4-FFF2-40B4-BE49-F238E27FC236}">
              <a16:creationId xmlns:a16="http://schemas.microsoft.com/office/drawing/2014/main" id="{00000000-0008-0000-0500-000004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0.08014</cdr:x>
      <cdr:y>0.39797</cdr:y>
    </cdr:from>
    <cdr:to>
      <cdr:x>0.97618</cdr:x>
      <cdr:y>0.39797</cdr:y>
    </cdr:to>
    <cdr:sp macro="" textlink="">
      <cdr:nvSpPr>
        <cdr:cNvPr id="153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59751" y="1431330"/>
          <a:ext cx="53062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F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11</xdr:row>
      <xdr:rowOff>45720</xdr:rowOff>
    </xdr:from>
    <xdr:to>
      <xdr:col>14</xdr:col>
      <xdr:colOff>297180</xdr:colOff>
      <xdr:row>33</xdr:row>
      <xdr:rowOff>144780</xdr:rowOff>
    </xdr:to>
    <xdr:graphicFrame macro="">
      <xdr:nvGraphicFramePr>
        <xdr:cNvPr id="16388" name="Chart 1">
          <a:extLst>
            <a:ext uri="{FF2B5EF4-FFF2-40B4-BE49-F238E27FC236}">
              <a16:creationId xmlns:a16="http://schemas.microsoft.com/office/drawing/2014/main" id="{00000000-0008-0000-0600-000004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11</xdr:row>
      <xdr:rowOff>45720</xdr:rowOff>
    </xdr:from>
    <xdr:to>
      <xdr:col>14</xdr:col>
      <xdr:colOff>297180</xdr:colOff>
      <xdr:row>33</xdr:row>
      <xdr:rowOff>144780</xdr:rowOff>
    </xdr:to>
    <xdr:graphicFrame macro="">
      <xdr:nvGraphicFramePr>
        <xdr:cNvPr id="17412" name="Chart 1">
          <a:extLst>
            <a:ext uri="{FF2B5EF4-FFF2-40B4-BE49-F238E27FC236}">
              <a16:creationId xmlns:a16="http://schemas.microsoft.com/office/drawing/2014/main" id="{00000000-0008-0000-0700-000004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12</xdr:row>
      <xdr:rowOff>45720</xdr:rowOff>
    </xdr:from>
    <xdr:to>
      <xdr:col>14</xdr:col>
      <xdr:colOff>297180</xdr:colOff>
      <xdr:row>34</xdr:row>
      <xdr:rowOff>144780</xdr:rowOff>
    </xdr:to>
    <xdr:graphicFrame macro="">
      <xdr:nvGraphicFramePr>
        <xdr:cNvPr id="18436" name="Chart 1">
          <a:extLst>
            <a:ext uri="{FF2B5EF4-FFF2-40B4-BE49-F238E27FC236}">
              <a16:creationId xmlns:a16="http://schemas.microsoft.com/office/drawing/2014/main" id="{00000000-0008-0000-0800-000004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11</xdr:row>
      <xdr:rowOff>45720</xdr:rowOff>
    </xdr:from>
    <xdr:to>
      <xdr:col>14</xdr:col>
      <xdr:colOff>297180</xdr:colOff>
      <xdr:row>33</xdr:row>
      <xdr:rowOff>144780</xdr:rowOff>
    </xdr:to>
    <xdr:graphicFrame macro="">
      <xdr:nvGraphicFramePr>
        <xdr:cNvPr id="19460" name="Chart 1">
          <a:extLst>
            <a:ext uri="{FF2B5EF4-FFF2-40B4-BE49-F238E27FC236}">
              <a16:creationId xmlns:a16="http://schemas.microsoft.com/office/drawing/2014/main" id="{00000000-0008-0000-0900-000004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12</xdr:row>
      <xdr:rowOff>45720</xdr:rowOff>
    </xdr:from>
    <xdr:to>
      <xdr:col>14</xdr:col>
      <xdr:colOff>297180</xdr:colOff>
      <xdr:row>34</xdr:row>
      <xdr:rowOff>144780</xdr:rowOff>
    </xdr:to>
    <xdr:graphicFrame macro="">
      <xdr:nvGraphicFramePr>
        <xdr:cNvPr id="20484" name="Chart 1">
          <a:extLst>
            <a:ext uri="{FF2B5EF4-FFF2-40B4-BE49-F238E27FC236}">
              <a16:creationId xmlns:a16="http://schemas.microsoft.com/office/drawing/2014/main" id="{00000000-0008-0000-0A00-000004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94"/>
  <sheetViews>
    <sheetView topLeftCell="A10" workbookViewId="0"/>
  </sheetViews>
  <sheetFormatPr defaultRowHeight="13.2" x14ac:dyDescent="0.25"/>
  <cols>
    <col min="1" max="1" width="10.109375" bestFit="1" customWidth="1"/>
    <col min="2" max="2" width="48.88671875" bestFit="1" customWidth="1"/>
    <col min="3" max="3" width="21.6640625" bestFit="1" customWidth="1"/>
    <col min="4" max="4" width="15.33203125" customWidth="1"/>
    <col min="5" max="5" width="19.33203125" bestFit="1" customWidth="1"/>
    <col min="6" max="6" width="53.33203125" bestFit="1" customWidth="1"/>
  </cols>
  <sheetData>
    <row r="1" spans="1:6" s="2" customFormat="1" x14ac:dyDescent="0.25">
      <c r="A1" s="2" t="s">
        <v>205</v>
      </c>
      <c r="B1" s="2" t="s">
        <v>206</v>
      </c>
      <c r="C1" s="2" t="s">
        <v>209</v>
      </c>
      <c r="D1" s="2" t="s">
        <v>208</v>
      </c>
      <c r="E1" s="2" t="s">
        <v>227</v>
      </c>
      <c r="F1" s="2" t="s">
        <v>207</v>
      </c>
    </row>
    <row r="2" spans="1:6" x14ac:dyDescent="0.25">
      <c r="A2" s="1">
        <v>27989</v>
      </c>
      <c r="B2" t="s">
        <v>74</v>
      </c>
      <c r="C2">
        <v>19</v>
      </c>
      <c r="D2" t="s">
        <v>75</v>
      </c>
      <c r="E2" t="s">
        <v>76</v>
      </c>
      <c r="F2" t="s">
        <v>77</v>
      </c>
    </row>
    <row r="3" spans="1:6" x14ac:dyDescent="0.25">
      <c r="A3" s="1">
        <v>27989</v>
      </c>
      <c r="B3" t="s">
        <v>0</v>
      </c>
      <c r="C3">
        <v>100</v>
      </c>
      <c r="D3" t="s">
        <v>1</v>
      </c>
      <c r="E3" t="s">
        <v>78</v>
      </c>
      <c r="F3" t="s">
        <v>79</v>
      </c>
    </row>
    <row r="4" spans="1:6" x14ac:dyDescent="0.25">
      <c r="A4" s="1">
        <v>27989</v>
      </c>
      <c r="B4" t="s">
        <v>13</v>
      </c>
      <c r="C4">
        <v>0.05</v>
      </c>
      <c r="D4" t="s">
        <v>1</v>
      </c>
      <c r="E4" t="s">
        <v>80</v>
      </c>
      <c r="F4" t="s">
        <v>81</v>
      </c>
    </row>
    <row r="5" spans="1:6" x14ac:dyDescent="0.25">
      <c r="A5" s="1">
        <v>27989</v>
      </c>
      <c r="B5" t="s">
        <v>82</v>
      </c>
      <c r="C5">
        <v>18</v>
      </c>
      <c r="D5" t="s">
        <v>75</v>
      </c>
      <c r="E5" t="s">
        <v>83</v>
      </c>
      <c r="F5" t="s">
        <v>84</v>
      </c>
    </row>
    <row r="6" spans="1:6" x14ac:dyDescent="0.25">
      <c r="A6" s="1">
        <v>27989</v>
      </c>
      <c r="B6" t="s">
        <v>85</v>
      </c>
      <c r="C6">
        <v>16</v>
      </c>
      <c r="D6" t="s">
        <v>15</v>
      </c>
      <c r="E6" t="s">
        <v>86</v>
      </c>
      <c r="F6" t="s">
        <v>87</v>
      </c>
    </row>
    <row r="7" spans="1:6" x14ac:dyDescent="0.25">
      <c r="A7" s="1">
        <v>27989</v>
      </c>
      <c r="B7" t="s">
        <v>17</v>
      </c>
      <c r="C7">
        <v>3.5</v>
      </c>
      <c r="D7" t="s">
        <v>15</v>
      </c>
      <c r="E7" t="s">
        <v>88</v>
      </c>
      <c r="F7" t="s">
        <v>89</v>
      </c>
    </row>
    <row r="8" spans="1:6" x14ac:dyDescent="0.25">
      <c r="A8" s="1">
        <v>27989</v>
      </c>
      <c r="B8" t="s">
        <v>67</v>
      </c>
      <c r="C8">
        <v>0.5</v>
      </c>
      <c r="D8" t="s">
        <v>1</v>
      </c>
      <c r="E8" t="s">
        <v>90</v>
      </c>
      <c r="F8" t="s">
        <v>91</v>
      </c>
    </row>
    <row r="9" spans="1:6" x14ac:dyDescent="0.25">
      <c r="A9" s="1">
        <v>27989</v>
      </c>
      <c r="B9" t="s">
        <v>92</v>
      </c>
      <c r="C9">
        <v>35</v>
      </c>
      <c r="D9" t="s">
        <v>93</v>
      </c>
      <c r="E9" t="s">
        <v>94</v>
      </c>
      <c r="F9" t="s">
        <v>95</v>
      </c>
    </row>
    <row r="10" spans="1:6" x14ac:dyDescent="0.25">
      <c r="A10" s="1">
        <v>27989</v>
      </c>
      <c r="B10" t="s">
        <v>20</v>
      </c>
      <c r="C10">
        <v>3.6</v>
      </c>
      <c r="D10" t="s">
        <v>1</v>
      </c>
      <c r="E10" t="s">
        <v>96</v>
      </c>
      <c r="F10" t="s">
        <v>97</v>
      </c>
    </row>
    <row r="11" spans="1:6" x14ac:dyDescent="0.25">
      <c r="A11" s="1">
        <v>27989</v>
      </c>
      <c r="B11" t="s">
        <v>64</v>
      </c>
      <c r="C11">
        <v>1.5</v>
      </c>
      <c r="D11" t="s">
        <v>22</v>
      </c>
      <c r="E11" t="s">
        <v>65</v>
      </c>
      <c r="F11" t="s">
        <v>66</v>
      </c>
    </row>
    <row r="12" spans="1:6" x14ac:dyDescent="0.25">
      <c r="A12" s="1">
        <v>27989</v>
      </c>
      <c r="B12" t="s">
        <v>23</v>
      </c>
      <c r="C12">
        <v>7.5</v>
      </c>
      <c r="D12" t="s">
        <v>15</v>
      </c>
      <c r="E12" t="s">
        <v>98</v>
      </c>
      <c r="F12" t="s">
        <v>99</v>
      </c>
    </row>
    <row r="13" spans="1:6" x14ac:dyDescent="0.25">
      <c r="A13" s="1">
        <v>27989</v>
      </c>
      <c r="B13" t="s">
        <v>100</v>
      </c>
      <c r="C13">
        <v>83.336200000000005</v>
      </c>
      <c r="D13" t="s">
        <v>101</v>
      </c>
      <c r="E13" t="s">
        <v>102</v>
      </c>
      <c r="F13" t="s">
        <v>103</v>
      </c>
    </row>
    <row r="14" spans="1:6" x14ac:dyDescent="0.25">
      <c r="A14" s="1">
        <v>27989</v>
      </c>
      <c r="B14" t="s">
        <v>104</v>
      </c>
      <c r="C14">
        <v>0.09</v>
      </c>
      <c r="D14" t="s">
        <v>15</v>
      </c>
      <c r="E14" t="s">
        <v>105</v>
      </c>
      <c r="F14" t="s">
        <v>106</v>
      </c>
    </row>
    <row r="15" spans="1:6" x14ac:dyDescent="0.25">
      <c r="A15" s="1">
        <v>27989</v>
      </c>
      <c r="B15" t="s">
        <v>68</v>
      </c>
      <c r="C15">
        <v>34</v>
      </c>
      <c r="D15" t="s">
        <v>75</v>
      </c>
      <c r="E15" t="s">
        <v>107</v>
      </c>
      <c r="F15" t="s">
        <v>108</v>
      </c>
    </row>
    <row r="16" spans="1:6" x14ac:dyDescent="0.25">
      <c r="A16" s="1">
        <v>27989</v>
      </c>
      <c r="B16" t="s">
        <v>109</v>
      </c>
      <c r="C16">
        <v>610</v>
      </c>
      <c r="D16" t="s">
        <v>1</v>
      </c>
      <c r="E16" t="s">
        <v>110</v>
      </c>
      <c r="F16" t="s">
        <v>111</v>
      </c>
    </row>
    <row r="17" spans="1:6" x14ac:dyDescent="0.25">
      <c r="A17" s="1">
        <v>27989</v>
      </c>
      <c r="B17" t="s">
        <v>30</v>
      </c>
      <c r="C17">
        <v>0.5</v>
      </c>
      <c r="D17" t="s">
        <v>1</v>
      </c>
      <c r="E17" t="s">
        <v>112</v>
      </c>
      <c r="F17" t="s">
        <v>113</v>
      </c>
    </row>
    <row r="18" spans="1:6" x14ac:dyDescent="0.25">
      <c r="A18" s="1">
        <v>27989</v>
      </c>
      <c r="B18" t="s">
        <v>31</v>
      </c>
      <c r="C18">
        <v>16</v>
      </c>
      <c r="D18" t="s">
        <v>75</v>
      </c>
      <c r="E18" t="s">
        <v>114</v>
      </c>
      <c r="F18" t="s">
        <v>115</v>
      </c>
    </row>
    <row r="19" spans="1:6" x14ac:dyDescent="0.25">
      <c r="A19" s="1">
        <v>27989</v>
      </c>
      <c r="B19" t="s">
        <v>32</v>
      </c>
      <c r="C19">
        <v>36</v>
      </c>
      <c r="D19" t="s">
        <v>1</v>
      </c>
      <c r="E19" t="s">
        <v>116</v>
      </c>
      <c r="F19" t="s">
        <v>117</v>
      </c>
    </row>
    <row r="20" spans="1:6" x14ac:dyDescent="0.25">
      <c r="A20" s="1">
        <v>27989</v>
      </c>
      <c r="B20" t="s">
        <v>33</v>
      </c>
      <c r="C20">
        <v>0.1</v>
      </c>
      <c r="D20" t="s">
        <v>1</v>
      </c>
      <c r="E20" t="s">
        <v>118</v>
      </c>
      <c r="F20" t="s">
        <v>119</v>
      </c>
    </row>
    <row r="21" spans="1:6" x14ac:dyDescent="0.25">
      <c r="A21" s="1">
        <v>27989</v>
      </c>
      <c r="B21" t="s">
        <v>39</v>
      </c>
      <c r="C21">
        <v>3</v>
      </c>
      <c r="D21" t="s">
        <v>1</v>
      </c>
      <c r="E21" t="s">
        <v>120</v>
      </c>
      <c r="F21" t="s">
        <v>121</v>
      </c>
    </row>
    <row r="22" spans="1:6" x14ac:dyDescent="0.25">
      <c r="A22" s="1">
        <v>27989</v>
      </c>
      <c r="B22" t="s">
        <v>71</v>
      </c>
      <c r="C22">
        <v>0.02</v>
      </c>
      <c r="D22" t="s">
        <v>15</v>
      </c>
      <c r="E22" t="s">
        <v>122</v>
      </c>
      <c r="F22" t="s">
        <v>123</v>
      </c>
    </row>
    <row r="23" spans="1:6" x14ac:dyDescent="0.25">
      <c r="A23" s="1">
        <v>27989</v>
      </c>
      <c r="B23" t="s">
        <v>124</v>
      </c>
      <c r="C23">
        <v>0.01</v>
      </c>
      <c r="D23" t="s">
        <v>15</v>
      </c>
      <c r="E23" t="s">
        <v>125</v>
      </c>
      <c r="F23" t="s">
        <v>126</v>
      </c>
    </row>
    <row r="24" spans="1:6" x14ac:dyDescent="0.25">
      <c r="A24" s="1">
        <v>27989</v>
      </c>
      <c r="B24" t="s">
        <v>127</v>
      </c>
      <c r="C24">
        <v>0.18</v>
      </c>
      <c r="D24" t="s">
        <v>15</v>
      </c>
      <c r="E24" t="s">
        <v>128</v>
      </c>
      <c r="F24" t="s">
        <v>129</v>
      </c>
    </row>
    <row r="25" spans="1:6" x14ac:dyDescent="0.25">
      <c r="A25" s="1">
        <v>27989</v>
      </c>
      <c r="B25" t="s">
        <v>130</v>
      </c>
      <c r="C25">
        <v>3.2</v>
      </c>
      <c r="D25" t="s">
        <v>1</v>
      </c>
      <c r="E25" t="s">
        <v>131</v>
      </c>
      <c r="F25" t="s">
        <v>132</v>
      </c>
    </row>
    <row r="26" spans="1:6" x14ac:dyDescent="0.25">
      <c r="A26" s="1">
        <v>27989</v>
      </c>
      <c r="B26" t="s">
        <v>40</v>
      </c>
      <c r="C26">
        <v>1.9E-2</v>
      </c>
      <c r="D26" t="s">
        <v>15</v>
      </c>
      <c r="E26" t="s">
        <v>133</v>
      </c>
      <c r="F26" t="s">
        <v>134</v>
      </c>
    </row>
    <row r="27" spans="1:6" x14ac:dyDescent="0.25">
      <c r="A27" s="1">
        <v>27989</v>
      </c>
      <c r="B27" t="s">
        <v>135</v>
      </c>
      <c r="C27">
        <v>4.7E-2</v>
      </c>
      <c r="D27" t="s">
        <v>15</v>
      </c>
      <c r="E27" t="s">
        <v>136</v>
      </c>
      <c r="F27" t="s">
        <v>137</v>
      </c>
    </row>
    <row r="28" spans="1:6" x14ac:dyDescent="0.25">
      <c r="A28" s="1">
        <v>27989</v>
      </c>
      <c r="B28" t="s">
        <v>138</v>
      </c>
      <c r="C28">
        <v>0.71</v>
      </c>
      <c r="D28" t="s">
        <v>15</v>
      </c>
      <c r="E28" t="s">
        <v>139</v>
      </c>
      <c r="F28" t="s">
        <v>140</v>
      </c>
    </row>
    <row r="29" spans="1:6" x14ac:dyDescent="0.25">
      <c r="A29" s="1">
        <v>27989</v>
      </c>
      <c r="B29" t="s">
        <v>141</v>
      </c>
      <c r="C29">
        <v>4.8</v>
      </c>
      <c r="D29" t="s">
        <v>15</v>
      </c>
      <c r="E29" t="s">
        <v>142</v>
      </c>
      <c r="F29" t="s">
        <v>143</v>
      </c>
    </row>
    <row r="30" spans="1:6" x14ac:dyDescent="0.25">
      <c r="A30" s="1">
        <v>27989</v>
      </c>
      <c r="B30" t="s">
        <v>144</v>
      </c>
      <c r="C30">
        <v>2.2000000000000002</v>
      </c>
      <c r="D30" t="s">
        <v>15</v>
      </c>
      <c r="E30" t="s">
        <v>145</v>
      </c>
      <c r="F30" t="s">
        <v>146</v>
      </c>
    </row>
    <row r="31" spans="1:6" x14ac:dyDescent="0.25">
      <c r="A31" s="1">
        <v>27989</v>
      </c>
      <c r="B31" t="s">
        <v>147</v>
      </c>
      <c r="C31">
        <v>1.2</v>
      </c>
      <c r="D31" t="s">
        <v>15</v>
      </c>
      <c r="E31" t="s">
        <v>148</v>
      </c>
      <c r="F31" t="s">
        <v>149</v>
      </c>
    </row>
    <row r="32" spans="1:6" x14ac:dyDescent="0.25">
      <c r="A32" s="1">
        <v>27989</v>
      </c>
      <c r="B32" t="s">
        <v>46</v>
      </c>
      <c r="C32">
        <v>67</v>
      </c>
      <c r="D32" t="s">
        <v>47</v>
      </c>
      <c r="E32" t="s">
        <v>48</v>
      </c>
      <c r="F32" t="s">
        <v>49</v>
      </c>
    </row>
    <row r="33" spans="1:6" x14ac:dyDescent="0.25">
      <c r="A33" s="1">
        <v>27989</v>
      </c>
      <c r="B33" t="s">
        <v>50</v>
      </c>
      <c r="C33">
        <v>12</v>
      </c>
      <c r="D33" t="s">
        <v>15</v>
      </c>
      <c r="E33" t="s">
        <v>150</v>
      </c>
      <c r="F33" t="s">
        <v>151</v>
      </c>
    </row>
    <row r="34" spans="1:6" x14ac:dyDescent="0.25">
      <c r="A34" s="1">
        <v>27989</v>
      </c>
      <c r="B34" t="s">
        <v>52</v>
      </c>
      <c r="C34">
        <v>21</v>
      </c>
      <c r="D34" t="s">
        <v>53</v>
      </c>
      <c r="E34" t="s">
        <v>54</v>
      </c>
      <c r="F34" t="s">
        <v>52</v>
      </c>
    </row>
    <row r="35" spans="1:6" x14ac:dyDescent="0.25">
      <c r="A35" s="1">
        <v>27989</v>
      </c>
      <c r="B35" t="s">
        <v>57</v>
      </c>
      <c r="C35">
        <v>1.8</v>
      </c>
      <c r="D35" t="s">
        <v>62</v>
      </c>
      <c r="E35" t="s">
        <v>152</v>
      </c>
      <c r="F35" t="s">
        <v>153</v>
      </c>
    </row>
    <row r="36" spans="1:6" x14ac:dyDescent="0.25">
      <c r="A36" s="1">
        <v>27989</v>
      </c>
      <c r="B36" t="s">
        <v>60</v>
      </c>
      <c r="C36">
        <v>7.7</v>
      </c>
      <c r="D36" t="s">
        <v>1</v>
      </c>
      <c r="E36" t="s">
        <v>154</v>
      </c>
      <c r="F36" t="s">
        <v>155</v>
      </c>
    </row>
    <row r="37" spans="1:6" x14ac:dyDescent="0.25">
      <c r="A37" s="1">
        <v>27989</v>
      </c>
      <c r="B37" t="s">
        <v>61</v>
      </c>
      <c r="C37">
        <v>7.4</v>
      </c>
      <c r="D37" t="s">
        <v>62</v>
      </c>
      <c r="E37" t="s">
        <v>156</v>
      </c>
      <c r="F37" t="s">
        <v>157</v>
      </c>
    </row>
    <row r="38" spans="1:6" x14ac:dyDescent="0.25">
      <c r="A38" s="1">
        <v>27989</v>
      </c>
      <c r="B38" t="s">
        <v>74</v>
      </c>
      <c r="C38">
        <v>19</v>
      </c>
      <c r="D38" t="s">
        <v>75</v>
      </c>
      <c r="E38" t="s">
        <v>76</v>
      </c>
      <c r="F38" t="s">
        <v>77</v>
      </c>
    </row>
    <row r="39" spans="1:6" x14ac:dyDescent="0.25">
      <c r="A39" s="1">
        <v>27989</v>
      </c>
      <c r="B39" t="s">
        <v>0</v>
      </c>
      <c r="C39">
        <v>93</v>
      </c>
      <c r="D39" t="s">
        <v>1</v>
      </c>
      <c r="E39" t="s">
        <v>78</v>
      </c>
      <c r="F39" t="s">
        <v>79</v>
      </c>
    </row>
    <row r="40" spans="1:6" x14ac:dyDescent="0.25">
      <c r="A40" s="1">
        <v>27989</v>
      </c>
      <c r="B40" t="s">
        <v>13</v>
      </c>
      <c r="C40">
        <v>0.02</v>
      </c>
      <c r="D40" t="s">
        <v>1</v>
      </c>
      <c r="E40" t="s">
        <v>80</v>
      </c>
      <c r="F40" t="s">
        <v>81</v>
      </c>
    </row>
    <row r="41" spans="1:6" x14ac:dyDescent="0.25">
      <c r="A41" s="1">
        <v>27989</v>
      </c>
      <c r="B41" t="s">
        <v>82</v>
      </c>
      <c r="C41">
        <v>18</v>
      </c>
      <c r="D41" t="s">
        <v>75</v>
      </c>
      <c r="E41" t="s">
        <v>83</v>
      </c>
      <c r="F41" t="s">
        <v>84</v>
      </c>
    </row>
    <row r="42" spans="1:6" x14ac:dyDescent="0.25">
      <c r="A42" s="1">
        <v>27989</v>
      </c>
      <c r="B42" t="s">
        <v>85</v>
      </c>
      <c r="C42">
        <v>16</v>
      </c>
      <c r="D42" t="s">
        <v>15</v>
      </c>
      <c r="E42" t="s">
        <v>86</v>
      </c>
      <c r="F42" t="s">
        <v>87</v>
      </c>
    </row>
    <row r="43" spans="1:6" x14ac:dyDescent="0.25">
      <c r="A43" s="1">
        <v>27989</v>
      </c>
      <c r="B43" t="s">
        <v>17</v>
      </c>
      <c r="C43">
        <v>3.2</v>
      </c>
      <c r="D43" t="s">
        <v>15</v>
      </c>
      <c r="E43" t="s">
        <v>88</v>
      </c>
      <c r="F43" t="s">
        <v>89</v>
      </c>
    </row>
    <row r="44" spans="1:6" x14ac:dyDescent="0.25">
      <c r="A44" s="1">
        <v>27989</v>
      </c>
      <c r="B44" t="s">
        <v>67</v>
      </c>
      <c r="C44">
        <v>0.5</v>
      </c>
      <c r="D44" t="s">
        <v>1</v>
      </c>
      <c r="E44" t="s">
        <v>90</v>
      </c>
      <c r="F44" t="s">
        <v>91</v>
      </c>
    </row>
    <row r="45" spans="1:6" x14ac:dyDescent="0.25">
      <c r="A45" s="1">
        <v>27989</v>
      </c>
      <c r="B45" t="s">
        <v>92</v>
      </c>
      <c r="C45">
        <v>40</v>
      </c>
      <c r="D45" t="s">
        <v>93</v>
      </c>
      <c r="E45" t="s">
        <v>94</v>
      </c>
      <c r="F45" t="s">
        <v>95</v>
      </c>
    </row>
    <row r="46" spans="1:6" x14ac:dyDescent="0.25">
      <c r="A46" s="1">
        <v>27989</v>
      </c>
      <c r="B46" t="s">
        <v>20</v>
      </c>
      <c r="C46">
        <v>1.2</v>
      </c>
      <c r="D46" t="s">
        <v>1</v>
      </c>
      <c r="E46" t="s">
        <v>96</v>
      </c>
      <c r="F46" t="s">
        <v>97</v>
      </c>
    </row>
    <row r="47" spans="1:6" x14ac:dyDescent="0.25">
      <c r="A47" s="1">
        <v>27989</v>
      </c>
      <c r="B47" t="s">
        <v>23</v>
      </c>
      <c r="C47">
        <v>7.3</v>
      </c>
      <c r="D47" t="s">
        <v>15</v>
      </c>
      <c r="E47" t="s">
        <v>98</v>
      </c>
      <c r="F47" t="s">
        <v>99</v>
      </c>
    </row>
    <row r="48" spans="1:6" x14ac:dyDescent="0.25">
      <c r="A48" s="1">
        <v>27989</v>
      </c>
      <c r="B48" t="s">
        <v>100</v>
      </c>
      <c r="C48">
        <v>81.113699999999994</v>
      </c>
      <c r="D48" t="s">
        <v>101</v>
      </c>
      <c r="E48" t="s">
        <v>102</v>
      </c>
      <c r="F48" t="s">
        <v>103</v>
      </c>
    </row>
    <row r="49" spans="1:6" x14ac:dyDescent="0.25">
      <c r="A49" s="1">
        <v>27989</v>
      </c>
      <c r="B49" t="s">
        <v>104</v>
      </c>
      <c r="C49">
        <v>0.09</v>
      </c>
      <c r="D49" t="s">
        <v>15</v>
      </c>
      <c r="E49" t="s">
        <v>105</v>
      </c>
      <c r="F49" t="s">
        <v>106</v>
      </c>
    </row>
    <row r="50" spans="1:6" x14ac:dyDescent="0.25">
      <c r="A50" s="1">
        <v>27989</v>
      </c>
      <c r="B50" t="s">
        <v>68</v>
      </c>
      <c r="C50">
        <v>34</v>
      </c>
      <c r="D50" t="s">
        <v>75</v>
      </c>
      <c r="E50" t="s">
        <v>107</v>
      </c>
      <c r="F50" t="s">
        <v>108</v>
      </c>
    </row>
    <row r="51" spans="1:6" x14ac:dyDescent="0.25">
      <c r="A51" s="1">
        <v>27989</v>
      </c>
      <c r="B51" t="s">
        <v>109</v>
      </c>
      <c r="C51">
        <v>390</v>
      </c>
      <c r="D51" t="s">
        <v>1</v>
      </c>
      <c r="E51" t="s">
        <v>110</v>
      </c>
      <c r="F51" t="s">
        <v>111</v>
      </c>
    </row>
    <row r="52" spans="1:6" x14ac:dyDescent="0.25">
      <c r="A52" s="1">
        <v>27989</v>
      </c>
      <c r="B52" t="s">
        <v>30</v>
      </c>
      <c r="C52">
        <v>0.3</v>
      </c>
      <c r="D52" t="s">
        <v>1</v>
      </c>
      <c r="E52" t="s">
        <v>112</v>
      </c>
      <c r="F52" t="s">
        <v>113</v>
      </c>
    </row>
    <row r="53" spans="1:6" x14ac:dyDescent="0.25">
      <c r="A53" s="1">
        <v>27989</v>
      </c>
      <c r="B53" t="s">
        <v>31</v>
      </c>
      <c r="C53">
        <v>16</v>
      </c>
      <c r="D53" t="s">
        <v>75</v>
      </c>
      <c r="E53" t="s">
        <v>114</v>
      </c>
      <c r="F53" t="s">
        <v>115</v>
      </c>
    </row>
    <row r="54" spans="1:6" x14ac:dyDescent="0.25">
      <c r="A54" s="1">
        <v>27989</v>
      </c>
      <c r="B54" t="s">
        <v>32</v>
      </c>
      <c r="C54">
        <v>45</v>
      </c>
      <c r="D54" t="s">
        <v>1</v>
      </c>
      <c r="E54" t="s">
        <v>116</v>
      </c>
      <c r="F54" t="s">
        <v>117</v>
      </c>
    </row>
    <row r="55" spans="1:6" x14ac:dyDescent="0.25">
      <c r="A55" s="1">
        <v>27989</v>
      </c>
      <c r="B55" t="s">
        <v>39</v>
      </c>
      <c r="C55">
        <v>1</v>
      </c>
      <c r="D55" t="s">
        <v>1</v>
      </c>
      <c r="E55" t="s">
        <v>120</v>
      </c>
      <c r="F55" t="s">
        <v>121</v>
      </c>
    </row>
    <row r="56" spans="1:6" x14ac:dyDescent="0.25">
      <c r="A56" s="1">
        <v>27989</v>
      </c>
      <c r="B56" t="s">
        <v>71</v>
      </c>
      <c r="C56">
        <v>0.02</v>
      </c>
      <c r="D56" t="s">
        <v>15</v>
      </c>
      <c r="E56" t="s">
        <v>122</v>
      </c>
      <c r="F56" t="s">
        <v>123</v>
      </c>
    </row>
    <row r="57" spans="1:6" x14ac:dyDescent="0.25">
      <c r="A57" s="1">
        <v>27989</v>
      </c>
      <c r="B57" t="s">
        <v>124</v>
      </c>
      <c r="C57">
        <v>0.01</v>
      </c>
      <c r="D57" t="s">
        <v>15</v>
      </c>
      <c r="E57" t="s">
        <v>125</v>
      </c>
      <c r="F57" t="s">
        <v>126</v>
      </c>
    </row>
    <row r="58" spans="1:6" x14ac:dyDescent="0.25">
      <c r="A58" s="1">
        <v>27989</v>
      </c>
      <c r="B58" t="s">
        <v>127</v>
      </c>
      <c r="C58">
        <v>0.05</v>
      </c>
      <c r="D58" t="s">
        <v>15</v>
      </c>
      <c r="E58" t="s">
        <v>128</v>
      </c>
      <c r="F58" t="s">
        <v>129</v>
      </c>
    </row>
    <row r="59" spans="1:6" x14ac:dyDescent="0.25">
      <c r="A59" s="1">
        <v>27989</v>
      </c>
      <c r="B59" t="s">
        <v>40</v>
      </c>
      <c r="C59">
        <v>2.3E-2</v>
      </c>
      <c r="D59" t="s">
        <v>15</v>
      </c>
      <c r="E59" t="s">
        <v>133</v>
      </c>
      <c r="F59" t="s">
        <v>134</v>
      </c>
    </row>
    <row r="60" spans="1:6" x14ac:dyDescent="0.25">
      <c r="A60" s="1">
        <v>27989</v>
      </c>
      <c r="B60" t="s">
        <v>135</v>
      </c>
      <c r="C60">
        <v>8.0000000000000002E-3</v>
      </c>
      <c r="D60" t="s">
        <v>15</v>
      </c>
      <c r="E60" t="s">
        <v>136</v>
      </c>
      <c r="F60" t="s">
        <v>137</v>
      </c>
    </row>
    <row r="61" spans="1:6" x14ac:dyDescent="0.25">
      <c r="A61" s="1">
        <v>27989</v>
      </c>
      <c r="B61" t="s">
        <v>138</v>
      </c>
      <c r="C61">
        <v>0.73</v>
      </c>
      <c r="D61" t="s">
        <v>15</v>
      </c>
      <c r="E61" t="s">
        <v>139</v>
      </c>
      <c r="F61" t="s">
        <v>140</v>
      </c>
    </row>
    <row r="62" spans="1:6" x14ac:dyDescent="0.25">
      <c r="A62" s="1">
        <v>27989</v>
      </c>
      <c r="B62" t="s">
        <v>141</v>
      </c>
      <c r="C62">
        <v>5.4</v>
      </c>
      <c r="D62" t="s">
        <v>15</v>
      </c>
      <c r="E62" t="s">
        <v>142</v>
      </c>
      <c r="F62" t="s">
        <v>143</v>
      </c>
    </row>
    <row r="63" spans="1:6" x14ac:dyDescent="0.25">
      <c r="A63" s="1">
        <v>27989</v>
      </c>
      <c r="B63" t="s">
        <v>144</v>
      </c>
      <c r="C63">
        <v>2.2000000000000002</v>
      </c>
      <c r="D63" t="s">
        <v>15</v>
      </c>
      <c r="E63" t="s">
        <v>145</v>
      </c>
      <c r="F63" t="s">
        <v>146</v>
      </c>
    </row>
    <row r="64" spans="1:6" x14ac:dyDescent="0.25">
      <c r="A64" s="1">
        <v>27989</v>
      </c>
      <c r="B64" t="s">
        <v>147</v>
      </c>
      <c r="C64">
        <v>0.5</v>
      </c>
      <c r="D64" t="s">
        <v>15</v>
      </c>
      <c r="E64" t="s">
        <v>148</v>
      </c>
      <c r="F64" t="s">
        <v>149</v>
      </c>
    </row>
    <row r="65" spans="1:6" x14ac:dyDescent="0.25">
      <c r="A65" s="1">
        <v>27989</v>
      </c>
      <c r="B65" t="s">
        <v>46</v>
      </c>
      <c r="C65">
        <v>68</v>
      </c>
      <c r="D65" t="s">
        <v>47</v>
      </c>
      <c r="E65" t="s">
        <v>48</v>
      </c>
      <c r="F65" t="s">
        <v>49</v>
      </c>
    </row>
    <row r="66" spans="1:6" x14ac:dyDescent="0.25">
      <c r="A66" s="1">
        <v>27989</v>
      </c>
      <c r="B66" t="s">
        <v>50</v>
      </c>
      <c r="C66">
        <v>12</v>
      </c>
      <c r="D66" t="s">
        <v>15</v>
      </c>
      <c r="E66" t="s">
        <v>150</v>
      </c>
      <c r="F66" t="s">
        <v>151</v>
      </c>
    </row>
    <row r="67" spans="1:6" x14ac:dyDescent="0.25">
      <c r="A67" s="1">
        <v>27989</v>
      </c>
      <c r="B67" t="s">
        <v>52</v>
      </c>
      <c r="C67">
        <v>21</v>
      </c>
      <c r="D67" t="s">
        <v>53</v>
      </c>
      <c r="E67" t="s">
        <v>54</v>
      </c>
      <c r="F67" t="s">
        <v>52</v>
      </c>
    </row>
    <row r="68" spans="1:6" x14ac:dyDescent="0.25">
      <c r="A68" s="1">
        <v>27989</v>
      </c>
      <c r="B68" t="s">
        <v>57</v>
      </c>
      <c r="C68">
        <v>1.5</v>
      </c>
      <c r="D68" t="s">
        <v>62</v>
      </c>
      <c r="E68" t="s">
        <v>152</v>
      </c>
      <c r="F68" t="s">
        <v>153</v>
      </c>
    </row>
    <row r="69" spans="1:6" x14ac:dyDescent="0.25">
      <c r="A69" s="1">
        <v>27989</v>
      </c>
      <c r="B69" t="s">
        <v>60</v>
      </c>
      <c r="C69">
        <v>5</v>
      </c>
      <c r="D69" t="s">
        <v>1</v>
      </c>
      <c r="E69" t="s">
        <v>154</v>
      </c>
      <c r="F69" t="s">
        <v>155</v>
      </c>
    </row>
    <row r="70" spans="1:6" x14ac:dyDescent="0.25">
      <c r="A70" s="1">
        <v>27989</v>
      </c>
      <c r="B70" t="s">
        <v>61</v>
      </c>
      <c r="C70">
        <v>7.3</v>
      </c>
      <c r="D70" t="s">
        <v>62</v>
      </c>
      <c r="E70" t="s">
        <v>156</v>
      </c>
      <c r="F70" t="s">
        <v>157</v>
      </c>
    </row>
    <row r="71" spans="1:6" x14ac:dyDescent="0.25">
      <c r="A71" s="1">
        <v>27989</v>
      </c>
      <c r="B71" t="s">
        <v>74</v>
      </c>
      <c r="C71">
        <v>23</v>
      </c>
      <c r="D71" t="s">
        <v>75</v>
      </c>
      <c r="E71" t="s">
        <v>76</v>
      </c>
      <c r="F71" t="s">
        <v>77</v>
      </c>
    </row>
    <row r="72" spans="1:6" x14ac:dyDescent="0.25">
      <c r="A72" s="1">
        <v>27989</v>
      </c>
      <c r="B72" t="s">
        <v>0</v>
      </c>
      <c r="C72">
        <v>73</v>
      </c>
      <c r="D72" t="s">
        <v>1</v>
      </c>
      <c r="E72" t="s">
        <v>78</v>
      </c>
      <c r="F72" t="s">
        <v>79</v>
      </c>
    </row>
    <row r="73" spans="1:6" x14ac:dyDescent="0.25">
      <c r="A73" s="1">
        <v>27989</v>
      </c>
      <c r="B73" t="s">
        <v>0</v>
      </c>
      <c r="C73">
        <v>76</v>
      </c>
      <c r="D73" t="s">
        <v>1</v>
      </c>
      <c r="E73" t="s">
        <v>78</v>
      </c>
      <c r="F73" t="s">
        <v>79</v>
      </c>
    </row>
    <row r="74" spans="1:6" x14ac:dyDescent="0.25">
      <c r="A74" s="1">
        <v>27989</v>
      </c>
      <c r="B74" t="s">
        <v>13</v>
      </c>
      <c r="C74">
        <v>0.02</v>
      </c>
      <c r="D74" t="s">
        <v>1</v>
      </c>
      <c r="E74" t="s">
        <v>80</v>
      </c>
      <c r="F74" t="s">
        <v>81</v>
      </c>
    </row>
    <row r="75" spans="1:6" x14ac:dyDescent="0.25">
      <c r="A75" s="1">
        <v>27989</v>
      </c>
      <c r="B75" t="s">
        <v>13</v>
      </c>
      <c r="C75">
        <v>0.03</v>
      </c>
      <c r="D75" t="s">
        <v>1</v>
      </c>
      <c r="E75" t="s">
        <v>80</v>
      </c>
      <c r="F75" t="s">
        <v>81</v>
      </c>
    </row>
    <row r="76" spans="1:6" x14ac:dyDescent="0.25">
      <c r="A76" s="1">
        <v>27989</v>
      </c>
      <c r="B76" t="s">
        <v>82</v>
      </c>
      <c r="C76">
        <v>20</v>
      </c>
      <c r="D76" t="s">
        <v>75</v>
      </c>
      <c r="E76" t="s">
        <v>83</v>
      </c>
      <c r="F76" t="s">
        <v>84</v>
      </c>
    </row>
    <row r="77" spans="1:6" x14ac:dyDescent="0.25">
      <c r="A77" s="1">
        <v>27989</v>
      </c>
      <c r="B77" t="s">
        <v>85</v>
      </c>
      <c r="C77">
        <v>16</v>
      </c>
      <c r="D77" t="s">
        <v>15</v>
      </c>
      <c r="E77" t="s">
        <v>86</v>
      </c>
      <c r="F77" t="s">
        <v>87</v>
      </c>
    </row>
    <row r="78" spans="1:6" x14ac:dyDescent="0.25">
      <c r="A78" s="1">
        <v>27989</v>
      </c>
      <c r="B78" t="s">
        <v>17</v>
      </c>
      <c r="C78">
        <v>6.2</v>
      </c>
      <c r="D78" t="s">
        <v>15</v>
      </c>
      <c r="E78" t="s">
        <v>88</v>
      </c>
      <c r="F78" t="s">
        <v>89</v>
      </c>
    </row>
    <row r="79" spans="1:6" x14ac:dyDescent="0.25">
      <c r="A79" s="1">
        <v>27989</v>
      </c>
      <c r="B79" t="s">
        <v>67</v>
      </c>
      <c r="C79">
        <v>0.5</v>
      </c>
      <c r="D79" t="s">
        <v>1</v>
      </c>
      <c r="E79" t="s">
        <v>90</v>
      </c>
      <c r="F79" t="s">
        <v>91</v>
      </c>
    </row>
    <row r="80" spans="1:6" x14ac:dyDescent="0.25">
      <c r="A80" s="1">
        <v>27989</v>
      </c>
      <c r="B80" t="s">
        <v>92</v>
      </c>
      <c r="C80">
        <v>30</v>
      </c>
      <c r="D80" t="s">
        <v>93</v>
      </c>
      <c r="E80" t="s">
        <v>94</v>
      </c>
      <c r="F80" t="s">
        <v>95</v>
      </c>
    </row>
    <row r="81" spans="1:6" x14ac:dyDescent="0.25">
      <c r="A81" s="1">
        <v>27989</v>
      </c>
      <c r="B81" t="s">
        <v>20</v>
      </c>
      <c r="C81">
        <v>2.2999999999999998</v>
      </c>
      <c r="D81" t="s">
        <v>1</v>
      </c>
      <c r="E81" t="s">
        <v>96</v>
      </c>
      <c r="F81" t="s">
        <v>97</v>
      </c>
    </row>
    <row r="82" spans="1:6" x14ac:dyDescent="0.25">
      <c r="A82" s="1">
        <v>27989</v>
      </c>
      <c r="B82" t="s">
        <v>20</v>
      </c>
      <c r="C82">
        <v>3.4</v>
      </c>
      <c r="D82" t="s">
        <v>1</v>
      </c>
      <c r="E82" t="s">
        <v>96</v>
      </c>
      <c r="F82" t="s">
        <v>97</v>
      </c>
    </row>
    <row r="83" spans="1:6" x14ac:dyDescent="0.25">
      <c r="A83" s="1">
        <v>27989</v>
      </c>
      <c r="B83" t="s">
        <v>64</v>
      </c>
      <c r="C83">
        <v>1.7</v>
      </c>
      <c r="D83" t="s">
        <v>22</v>
      </c>
      <c r="E83" t="s">
        <v>65</v>
      </c>
      <c r="F83" t="s">
        <v>66</v>
      </c>
    </row>
    <row r="84" spans="1:6" x14ac:dyDescent="0.25">
      <c r="A84" s="1">
        <v>27989</v>
      </c>
      <c r="B84" t="s">
        <v>23</v>
      </c>
      <c r="C84">
        <v>7.7</v>
      </c>
      <c r="D84" t="s">
        <v>15</v>
      </c>
      <c r="E84" t="s">
        <v>98</v>
      </c>
      <c r="F84" t="s">
        <v>99</v>
      </c>
    </row>
    <row r="85" spans="1:6" x14ac:dyDescent="0.25">
      <c r="A85" s="1">
        <v>27989</v>
      </c>
      <c r="B85" t="s">
        <v>100</v>
      </c>
      <c r="C85">
        <v>85.555499999999995</v>
      </c>
      <c r="D85" t="s">
        <v>101</v>
      </c>
      <c r="E85" t="s">
        <v>102</v>
      </c>
      <c r="F85" t="s">
        <v>103</v>
      </c>
    </row>
    <row r="86" spans="1:6" x14ac:dyDescent="0.25">
      <c r="A86" s="1">
        <v>27989</v>
      </c>
      <c r="B86" t="s">
        <v>100</v>
      </c>
      <c r="C86">
        <v>85.5608</v>
      </c>
      <c r="D86" t="s">
        <v>101</v>
      </c>
      <c r="E86" t="s">
        <v>102</v>
      </c>
      <c r="F86" t="s">
        <v>103</v>
      </c>
    </row>
    <row r="87" spans="1:6" x14ac:dyDescent="0.25">
      <c r="A87" s="1">
        <v>27989</v>
      </c>
      <c r="B87" t="s">
        <v>104</v>
      </c>
      <c r="C87">
        <v>0.1</v>
      </c>
      <c r="D87" t="s">
        <v>15</v>
      </c>
      <c r="E87" t="s">
        <v>105</v>
      </c>
      <c r="F87" t="s">
        <v>106</v>
      </c>
    </row>
    <row r="88" spans="1:6" x14ac:dyDescent="0.25">
      <c r="A88" s="1">
        <v>27989</v>
      </c>
      <c r="B88" t="s">
        <v>68</v>
      </c>
      <c r="C88">
        <v>41</v>
      </c>
      <c r="D88" t="s">
        <v>75</v>
      </c>
      <c r="E88" t="s">
        <v>107</v>
      </c>
      <c r="F88" t="s">
        <v>108</v>
      </c>
    </row>
    <row r="89" spans="1:6" x14ac:dyDescent="0.25">
      <c r="A89" s="1">
        <v>27989</v>
      </c>
      <c r="B89" t="s">
        <v>109</v>
      </c>
      <c r="C89">
        <v>430</v>
      </c>
      <c r="D89" t="s">
        <v>1</v>
      </c>
      <c r="E89" t="s">
        <v>110</v>
      </c>
      <c r="F89" t="s">
        <v>111</v>
      </c>
    </row>
    <row r="90" spans="1:6" x14ac:dyDescent="0.25">
      <c r="A90" s="1">
        <v>27989</v>
      </c>
      <c r="B90" t="s">
        <v>109</v>
      </c>
      <c r="C90">
        <v>620</v>
      </c>
      <c r="D90" t="s">
        <v>1</v>
      </c>
      <c r="E90" t="s">
        <v>110</v>
      </c>
      <c r="F90" t="s">
        <v>111</v>
      </c>
    </row>
    <row r="91" spans="1:6" x14ac:dyDescent="0.25">
      <c r="A91" s="1">
        <v>27989</v>
      </c>
      <c r="B91" t="s">
        <v>30</v>
      </c>
      <c r="C91">
        <v>0.3</v>
      </c>
      <c r="D91" t="s">
        <v>1</v>
      </c>
      <c r="E91" t="s">
        <v>112</v>
      </c>
      <c r="F91" t="s">
        <v>113</v>
      </c>
    </row>
    <row r="92" spans="1:6" x14ac:dyDescent="0.25">
      <c r="A92" s="1">
        <v>27989</v>
      </c>
      <c r="B92" t="s">
        <v>31</v>
      </c>
      <c r="C92">
        <v>21</v>
      </c>
      <c r="D92" t="s">
        <v>75</v>
      </c>
      <c r="E92" t="s">
        <v>114</v>
      </c>
      <c r="F92" t="s">
        <v>115</v>
      </c>
    </row>
    <row r="93" spans="1:6" x14ac:dyDescent="0.25">
      <c r="A93" s="1">
        <v>27989</v>
      </c>
      <c r="B93" t="s">
        <v>32</v>
      </c>
      <c r="C93">
        <v>38</v>
      </c>
      <c r="D93" t="s">
        <v>1</v>
      </c>
      <c r="E93" t="s">
        <v>116</v>
      </c>
      <c r="F93" t="s">
        <v>117</v>
      </c>
    </row>
    <row r="94" spans="1:6" x14ac:dyDescent="0.25">
      <c r="A94" s="1">
        <v>27989</v>
      </c>
      <c r="B94" t="s">
        <v>32</v>
      </c>
      <c r="C94">
        <v>43</v>
      </c>
      <c r="D94" t="s">
        <v>1</v>
      </c>
      <c r="E94" t="s">
        <v>116</v>
      </c>
      <c r="F94" t="s">
        <v>117</v>
      </c>
    </row>
    <row r="95" spans="1:6" x14ac:dyDescent="0.25">
      <c r="A95" s="1">
        <v>27989</v>
      </c>
      <c r="B95" t="s">
        <v>33</v>
      </c>
      <c r="C95">
        <v>0.14000000000000001</v>
      </c>
      <c r="D95" t="s">
        <v>1</v>
      </c>
      <c r="E95" t="s">
        <v>118</v>
      </c>
      <c r="F95" t="s">
        <v>119</v>
      </c>
    </row>
    <row r="96" spans="1:6" x14ac:dyDescent="0.25">
      <c r="A96" s="1">
        <v>27989</v>
      </c>
      <c r="B96" t="s">
        <v>39</v>
      </c>
      <c r="C96">
        <v>3</v>
      </c>
      <c r="D96" t="s">
        <v>1</v>
      </c>
      <c r="E96" t="s">
        <v>120</v>
      </c>
      <c r="F96" t="s">
        <v>121</v>
      </c>
    </row>
    <row r="97" spans="1:6" x14ac:dyDescent="0.25">
      <c r="A97" s="1">
        <v>27989</v>
      </c>
      <c r="B97" t="s">
        <v>39</v>
      </c>
      <c r="C97">
        <v>4</v>
      </c>
      <c r="D97" t="s">
        <v>1</v>
      </c>
      <c r="E97" t="s">
        <v>120</v>
      </c>
      <c r="F97" t="s">
        <v>121</v>
      </c>
    </row>
    <row r="98" spans="1:6" x14ac:dyDescent="0.25">
      <c r="A98" s="1">
        <v>27989</v>
      </c>
      <c r="B98" t="s">
        <v>71</v>
      </c>
      <c r="C98">
        <v>0.02</v>
      </c>
      <c r="D98" t="s">
        <v>15</v>
      </c>
      <c r="E98" t="s">
        <v>122</v>
      </c>
      <c r="F98" t="s">
        <v>123</v>
      </c>
    </row>
    <row r="99" spans="1:6" x14ac:dyDescent="0.25">
      <c r="A99" s="1">
        <v>27989</v>
      </c>
      <c r="B99" t="s">
        <v>124</v>
      </c>
      <c r="C99">
        <v>0.01</v>
      </c>
      <c r="D99" t="s">
        <v>15</v>
      </c>
      <c r="E99" t="s">
        <v>125</v>
      </c>
      <c r="F99" t="s">
        <v>126</v>
      </c>
    </row>
    <row r="100" spans="1:6" x14ac:dyDescent="0.25">
      <c r="A100" s="1">
        <v>27989</v>
      </c>
      <c r="B100" t="s">
        <v>127</v>
      </c>
      <c r="C100">
        <v>0.05</v>
      </c>
      <c r="D100" t="s">
        <v>15</v>
      </c>
      <c r="E100" t="s">
        <v>128</v>
      </c>
      <c r="F100" t="s">
        <v>129</v>
      </c>
    </row>
    <row r="101" spans="1:6" x14ac:dyDescent="0.25">
      <c r="A101" s="1">
        <v>27989</v>
      </c>
      <c r="B101" t="s">
        <v>130</v>
      </c>
      <c r="C101">
        <v>2.2000000000000002</v>
      </c>
      <c r="D101" t="s">
        <v>1</v>
      </c>
      <c r="E101" t="s">
        <v>131</v>
      </c>
      <c r="F101" t="s">
        <v>132</v>
      </c>
    </row>
    <row r="102" spans="1:6" x14ac:dyDescent="0.25">
      <c r="A102" s="1">
        <v>27989</v>
      </c>
      <c r="B102" t="s">
        <v>40</v>
      </c>
      <c r="C102">
        <v>0.02</v>
      </c>
      <c r="D102" t="s">
        <v>15</v>
      </c>
      <c r="E102" t="s">
        <v>133</v>
      </c>
      <c r="F102" t="s">
        <v>134</v>
      </c>
    </row>
    <row r="103" spans="1:6" x14ac:dyDescent="0.25">
      <c r="A103" s="1">
        <v>27989</v>
      </c>
      <c r="B103" t="s">
        <v>135</v>
      </c>
      <c r="C103">
        <v>1.2999999999999999E-2</v>
      </c>
      <c r="D103" t="s">
        <v>15</v>
      </c>
      <c r="E103" t="s">
        <v>136</v>
      </c>
      <c r="F103" t="s">
        <v>137</v>
      </c>
    </row>
    <row r="104" spans="1:6" x14ac:dyDescent="0.25">
      <c r="A104" s="1">
        <v>27989</v>
      </c>
      <c r="B104" t="s">
        <v>138</v>
      </c>
      <c r="C104">
        <v>0.86</v>
      </c>
      <c r="D104" t="s">
        <v>15</v>
      </c>
      <c r="E104" t="s">
        <v>139</v>
      </c>
      <c r="F104" t="s">
        <v>140</v>
      </c>
    </row>
    <row r="105" spans="1:6" x14ac:dyDescent="0.25">
      <c r="A105" s="1">
        <v>27989</v>
      </c>
      <c r="B105" t="s">
        <v>141</v>
      </c>
      <c r="C105">
        <v>5.0999999999999996</v>
      </c>
      <c r="D105" t="s">
        <v>15</v>
      </c>
      <c r="E105" t="s">
        <v>142</v>
      </c>
      <c r="F105" t="s">
        <v>143</v>
      </c>
    </row>
    <row r="106" spans="1:6" x14ac:dyDescent="0.25">
      <c r="A106" s="1">
        <v>27989</v>
      </c>
      <c r="B106" t="s">
        <v>144</v>
      </c>
      <c r="C106">
        <v>3.2</v>
      </c>
      <c r="D106" t="s">
        <v>15</v>
      </c>
      <c r="E106" t="s">
        <v>145</v>
      </c>
      <c r="F106" t="s">
        <v>146</v>
      </c>
    </row>
    <row r="107" spans="1:6" x14ac:dyDescent="0.25">
      <c r="A107" s="1">
        <v>27989</v>
      </c>
      <c r="B107" t="s">
        <v>147</v>
      </c>
      <c r="C107">
        <v>1.2</v>
      </c>
      <c r="D107" t="s">
        <v>15</v>
      </c>
      <c r="E107" t="s">
        <v>148</v>
      </c>
      <c r="F107" t="s">
        <v>149</v>
      </c>
    </row>
    <row r="108" spans="1:6" x14ac:dyDescent="0.25">
      <c r="A108" s="1">
        <v>27989</v>
      </c>
      <c r="B108" t="s">
        <v>46</v>
      </c>
      <c r="C108">
        <v>24</v>
      </c>
      <c r="D108" t="s">
        <v>47</v>
      </c>
      <c r="E108" t="s">
        <v>48</v>
      </c>
      <c r="F108" t="s">
        <v>49</v>
      </c>
    </row>
    <row r="109" spans="1:6" x14ac:dyDescent="0.25">
      <c r="A109" s="1">
        <v>27989</v>
      </c>
      <c r="B109" t="s">
        <v>50</v>
      </c>
      <c r="C109">
        <v>14</v>
      </c>
      <c r="D109" t="s">
        <v>15</v>
      </c>
      <c r="E109" t="s">
        <v>150</v>
      </c>
      <c r="F109" t="s">
        <v>151</v>
      </c>
    </row>
    <row r="110" spans="1:6" x14ac:dyDescent="0.25">
      <c r="A110" s="1">
        <v>27989</v>
      </c>
      <c r="B110" t="s">
        <v>52</v>
      </c>
      <c r="C110">
        <v>21</v>
      </c>
      <c r="D110" t="s">
        <v>53</v>
      </c>
      <c r="E110" t="s">
        <v>54</v>
      </c>
      <c r="F110" t="s">
        <v>52</v>
      </c>
    </row>
    <row r="111" spans="1:6" x14ac:dyDescent="0.25">
      <c r="A111" s="1">
        <v>27989</v>
      </c>
      <c r="B111" t="s">
        <v>57</v>
      </c>
      <c r="C111">
        <v>2.5</v>
      </c>
      <c r="D111" t="s">
        <v>62</v>
      </c>
      <c r="E111" t="s">
        <v>152</v>
      </c>
      <c r="F111" t="s">
        <v>153</v>
      </c>
    </row>
    <row r="112" spans="1:6" x14ac:dyDescent="0.25">
      <c r="A112" s="1">
        <v>27989</v>
      </c>
      <c r="B112" t="s">
        <v>60</v>
      </c>
      <c r="C112">
        <v>1.9</v>
      </c>
      <c r="D112" t="s">
        <v>1</v>
      </c>
      <c r="E112" t="s">
        <v>154</v>
      </c>
      <c r="F112" t="s">
        <v>155</v>
      </c>
    </row>
    <row r="113" spans="1:6" x14ac:dyDescent="0.25">
      <c r="A113" s="1">
        <v>27989</v>
      </c>
      <c r="B113" t="s">
        <v>60</v>
      </c>
      <c r="C113">
        <v>2</v>
      </c>
      <c r="D113" t="s">
        <v>1</v>
      </c>
      <c r="E113" t="s">
        <v>154</v>
      </c>
      <c r="F113" t="s">
        <v>155</v>
      </c>
    </row>
    <row r="114" spans="1:6" x14ac:dyDescent="0.25">
      <c r="A114" s="1">
        <v>27989</v>
      </c>
      <c r="B114" t="s">
        <v>61</v>
      </c>
      <c r="C114">
        <v>7.5</v>
      </c>
      <c r="D114" t="s">
        <v>62</v>
      </c>
      <c r="E114" t="s">
        <v>156</v>
      </c>
      <c r="F114" t="s">
        <v>157</v>
      </c>
    </row>
    <row r="115" spans="1:6" x14ac:dyDescent="0.25">
      <c r="A115" s="1">
        <v>27989</v>
      </c>
      <c r="B115" t="s">
        <v>74</v>
      </c>
      <c r="C115">
        <v>23</v>
      </c>
      <c r="D115" t="s">
        <v>75</v>
      </c>
      <c r="E115" t="s">
        <v>76</v>
      </c>
      <c r="F115" t="s">
        <v>77</v>
      </c>
    </row>
    <row r="116" spans="1:6" x14ac:dyDescent="0.25">
      <c r="A116" s="1">
        <v>27989</v>
      </c>
      <c r="B116" t="s">
        <v>0</v>
      </c>
      <c r="C116">
        <v>110</v>
      </c>
      <c r="D116" t="s">
        <v>1</v>
      </c>
      <c r="E116" t="s">
        <v>78</v>
      </c>
      <c r="F116" t="s">
        <v>79</v>
      </c>
    </row>
    <row r="117" spans="1:6" x14ac:dyDescent="0.25">
      <c r="A117" s="1">
        <v>27989</v>
      </c>
      <c r="B117" t="s">
        <v>13</v>
      </c>
      <c r="C117">
        <v>0.01</v>
      </c>
      <c r="D117" t="s">
        <v>1</v>
      </c>
      <c r="E117" t="s">
        <v>80</v>
      </c>
      <c r="F117" t="s">
        <v>81</v>
      </c>
    </row>
    <row r="118" spans="1:6" x14ac:dyDescent="0.25">
      <c r="A118" s="1">
        <v>27989</v>
      </c>
      <c r="B118" t="s">
        <v>82</v>
      </c>
      <c r="C118">
        <v>20</v>
      </c>
      <c r="D118" t="s">
        <v>75</v>
      </c>
      <c r="E118" t="s">
        <v>83</v>
      </c>
      <c r="F118" t="s">
        <v>84</v>
      </c>
    </row>
    <row r="119" spans="1:6" x14ac:dyDescent="0.25">
      <c r="A119" s="1">
        <v>27989</v>
      </c>
      <c r="B119" t="s">
        <v>85</v>
      </c>
      <c r="C119">
        <v>16</v>
      </c>
      <c r="D119" t="s">
        <v>15</v>
      </c>
      <c r="E119" t="s">
        <v>86</v>
      </c>
      <c r="F119" t="s">
        <v>87</v>
      </c>
    </row>
    <row r="120" spans="1:6" x14ac:dyDescent="0.25">
      <c r="A120" s="1">
        <v>27989</v>
      </c>
      <c r="B120" t="s">
        <v>17</v>
      </c>
      <c r="C120">
        <v>4.5</v>
      </c>
      <c r="D120" t="s">
        <v>15</v>
      </c>
      <c r="E120" t="s">
        <v>88</v>
      </c>
      <c r="F120" t="s">
        <v>89</v>
      </c>
    </row>
    <row r="121" spans="1:6" x14ac:dyDescent="0.25">
      <c r="A121" s="1">
        <v>27989</v>
      </c>
      <c r="B121" t="s">
        <v>67</v>
      </c>
      <c r="C121">
        <v>0.5</v>
      </c>
      <c r="D121" t="s">
        <v>1</v>
      </c>
      <c r="E121" t="s">
        <v>90</v>
      </c>
      <c r="F121" t="s">
        <v>91</v>
      </c>
    </row>
    <row r="122" spans="1:6" x14ac:dyDescent="0.25">
      <c r="A122" s="1">
        <v>27989</v>
      </c>
      <c r="B122" t="s">
        <v>92</v>
      </c>
      <c r="C122">
        <v>40</v>
      </c>
      <c r="D122" t="s">
        <v>93</v>
      </c>
      <c r="E122" t="s">
        <v>94</v>
      </c>
      <c r="F122" t="s">
        <v>95</v>
      </c>
    </row>
    <row r="123" spans="1:6" x14ac:dyDescent="0.25">
      <c r="A123" s="1">
        <v>27989</v>
      </c>
      <c r="B123" t="s">
        <v>20</v>
      </c>
      <c r="C123">
        <v>1.8</v>
      </c>
      <c r="D123" t="s">
        <v>1</v>
      </c>
      <c r="E123" t="s">
        <v>96</v>
      </c>
      <c r="F123" t="s">
        <v>97</v>
      </c>
    </row>
    <row r="124" spans="1:6" x14ac:dyDescent="0.25">
      <c r="A124" s="1">
        <v>27989</v>
      </c>
      <c r="B124" t="s">
        <v>23</v>
      </c>
      <c r="C124">
        <v>7.5</v>
      </c>
      <c r="D124" t="s">
        <v>15</v>
      </c>
      <c r="E124" t="s">
        <v>98</v>
      </c>
      <c r="F124" t="s">
        <v>99</v>
      </c>
    </row>
    <row r="125" spans="1:6" x14ac:dyDescent="0.25">
      <c r="A125" s="1">
        <v>27989</v>
      </c>
      <c r="B125" t="s">
        <v>100</v>
      </c>
      <c r="C125">
        <v>81.525300000000001</v>
      </c>
      <c r="D125" t="s">
        <v>101</v>
      </c>
      <c r="E125" t="s">
        <v>102</v>
      </c>
      <c r="F125" t="s">
        <v>103</v>
      </c>
    </row>
    <row r="126" spans="1:6" x14ac:dyDescent="0.25">
      <c r="A126" s="1">
        <v>27989</v>
      </c>
      <c r="B126" t="s">
        <v>104</v>
      </c>
      <c r="C126">
        <v>0.09</v>
      </c>
      <c r="D126" t="s">
        <v>15</v>
      </c>
      <c r="E126" t="s">
        <v>105</v>
      </c>
      <c r="F126" t="s">
        <v>106</v>
      </c>
    </row>
    <row r="127" spans="1:6" x14ac:dyDescent="0.25">
      <c r="A127" s="1">
        <v>27989</v>
      </c>
      <c r="B127" t="s">
        <v>68</v>
      </c>
      <c r="C127">
        <v>40</v>
      </c>
      <c r="D127" t="s">
        <v>75</v>
      </c>
      <c r="E127" t="s">
        <v>107</v>
      </c>
      <c r="F127" t="s">
        <v>108</v>
      </c>
    </row>
    <row r="128" spans="1:6" x14ac:dyDescent="0.25">
      <c r="A128" s="1">
        <v>27989</v>
      </c>
      <c r="B128" t="s">
        <v>109</v>
      </c>
      <c r="C128">
        <v>360</v>
      </c>
      <c r="D128" t="s">
        <v>1</v>
      </c>
      <c r="E128" t="s">
        <v>110</v>
      </c>
      <c r="F128" t="s">
        <v>111</v>
      </c>
    </row>
    <row r="129" spans="1:6" x14ac:dyDescent="0.25">
      <c r="A129" s="1">
        <v>27989</v>
      </c>
      <c r="B129" t="s">
        <v>30</v>
      </c>
      <c r="C129">
        <v>0.2</v>
      </c>
      <c r="D129" t="s">
        <v>1</v>
      </c>
      <c r="E129" t="s">
        <v>112</v>
      </c>
      <c r="F129" t="s">
        <v>113</v>
      </c>
    </row>
    <row r="130" spans="1:6" x14ac:dyDescent="0.25">
      <c r="A130" s="1">
        <v>27989</v>
      </c>
      <c r="B130" t="s">
        <v>31</v>
      </c>
      <c r="C130">
        <v>20</v>
      </c>
      <c r="D130" t="s">
        <v>75</v>
      </c>
      <c r="E130" t="s">
        <v>114</v>
      </c>
      <c r="F130" t="s">
        <v>115</v>
      </c>
    </row>
    <row r="131" spans="1:6" x14ac:dyDescent="0.25">
      <c r="A131" s="1">
        <v>27989</v>
      </c>
      <c r="B131" t="s">
        <v>32</v>
      </c>
      <c r="C131">
        <v>47</v>
      </c>
      <c r="D131" t="s">
        <v>1</v>
      </c>
      <c r="E131" t="s">
        <v>116</v>
      </c>
      <c r="F131" t="s">
        <v>117</v>
      </c>
    </row>
    <row r="132" spans="1:6" x14ac:dyDescent="0.25">
      <c r="A132" s="1">
        <v>27989</v>
      </c>
      <c r="B132" t="s">
        <v>39</v>
      </c>
      <c r="C132">
        <v>3</v>
      </c>
      <c r="D132" t="s">
        <v>1</v>
      </c>
      <c r="E132" t="s">
        <v>120</v>
      </c>
      <c r="F132" t="s">
        <v>121</v>
      </c>
    </row>
    <row r="133" spans="1:6" x14ac:dyDescent="0.25">
      <c r="A133" s="1">
        <v>27989</v>
      </c>
      <c r="B133" t="s">
        <v>71</v>
      </c>
      <c r="C133">
        <v>0.03</v>
      </c>
      <c r="D133" t="s">
        <v>15</v>
      </c>
      <c r="E133" t="s">
        <v>122</v>
      </c>
      <c r="F133" t="s">
        <v>123</v>
      </c>
    </row>
    <row r="134" spans="1:6" x14ac:dyDescent="0.25">
      <c r="A134" s="1">
        <v>27989</v>
      </c>
      <c r="B134" t="s">
        <v>124</v>
      </c>
      <c r="C134">
        <v>0.01</v>
      </c>
      <c r="D134" t="s">
        <v>15</v>
      </c>
      <c r="E134" t="s">
        <v>125</v>
      </c>
      <c r="F134" t="s">
        <v>126</v>
      </c>
    </row>
    <row r="135" spans="1:6" x14ac:dyDescent="0.25">
      <c r="A135" s="1">
        <v>27989</v>
      </c>
      <c r="B135" t="s">
        <v>127</v>
      </c>
      <c r="C135">
        <v>0.05</v>
      </c>
      <c r="D135" t="s">
        <v>15</v>
      </c>
      <c r="E135" t="s">
        <v>128</v>
      </c>
      <c r="F135" t="s">
        <v>129</v>
      </c>
    </row>
    <row r="136" spans="1:6" x14ac:dyDescent="0.25">
      <c r="A136" s="1">
        <v>27989</v>
      </c>
      <c r="B136" t="s">
        <v>40</v>
      </c>
      <c r="C136">
        <v>2.1999999999999999E-2</v>
      </c>
      <c r="D136" t="s">
        <v>15</v>
      </c>
      <c r="E136" t="s">
        <v>133</v>
      </c>
      <c r="F136" t="s">
        <v>134</v>
      </c>
    </row>
    <row r="137" spans="1:6" x14ac:dyDescent="0.25">
      <c r="A137" s="1">
        <v>27989</v>
      </c>
      <c r="B137" t="s">
        <v>135</v>
      </c>
      <c r="C137">
        <v>8.0000000000000002E-3</v>
      </c>
      <c r="D137" t="s">
        <v>15</v>
      </c>
      <c r="E137" t="s">
        <v>136</v>
      </c>
      <c r="F137" t="s">
        <v>137</v>
      </c>
    </row>
    <row r="138" spans="1:6" x14ac:dyDescent="0.25">
      <c r="A138" s="1">
        <v>27989</v>
      </c>
      <c r="B138" t="s">
        <v>138</v>
      </c>
      <c r="C138">
        <v>0.93</v>
      </c>
      <c r="D138" t="s">
        <v>15</v>
      </c>
      <c r="E138" t="s">
        <v>139</v>
      </c>
      <c r="F138" t="s">
        <v>140</v>
      </c>
    </row>
    <row r="139" spans="1:6" x14ac:dyDescent="0.25">
      <c r="A139" s="1">
        <v>27989</v>
      </c>
      <c r="B139" t="s">
        <v>141</v>
      </c>
      <c r="C139">
        <v>5</v>
      </c>
      <c r="D139" t="s">
        <v>15</v>
      </c>
      <c r="E139" t="s">
        <v>142</v>
      </c>
      <c r="F139" t="s">
        <v>143</v>
      </c>
    </row>
    <row r="140" spans="1:6" x14ac:dyDescent="0.25">
      <c r="A140" s="1">
        <v>27989</v>
      </c>
      <c r="B140" t="s">
        <v>144</v>
      </c>
      <c r="C140">
        <v>3.1</v>
      </c>
      <c r="D140" t="s">
        <v>15</v>
      </c>
      <c r="E140" t="s">
        <v>145</v>
      </c>
      <c r="F140" t="s">
        <v>146</v>
      </c>
    </row>
    <row r="141" spans="1:6" x14ac:dyDescent="0.25">
      <c r="A141" s="1">
        <v>27989</v>
      </c>
      <c r="B141" t="s">
        <v>147</v>
      </c>
      <c r="C141">
        <v>2.4</v>
      </c>
      <c r="D141" t="s">
        <v>15</v>
      </c>
      <c r="E141" t="s">
        <v>148</v>
      </c>
      <c r="F141" t="s">
        <v>149</v>
      </c>
    </row>
    <row r="142" spans="1:6" x14ac:dyDescent="0.25">
      <c r="A142" s="1">
        <v>27989</v>
      </c>
      <c r="B142" t="s">
        <v>46</v>
      </c>
      <c r="C142">
        <v>22</v>
      </c>
      <c r="D142" t="s">
        <v>47</v>
      </c>
      <c r="E142" t="s">
        <v>48</v>
      </c>
      <c r="F142" t="s">
        <v>49</v>
      </c>
    </row>
    <row r="143" spans="1:6" x14ac:dyDescent="0.25">
      <c r="A143" s="1">
        <v>27989</v>
      </c>
      <c r="B143" t="s">
        <v>50</v>
      </c>
      <c r="C143">
        <v>15</v>
      </c>
      <c r="D143" t="s">
        <v>15</v>
      </c>
      <c r="E143" t="s">
        <v>150</v>
      </c>
      <c r="F143" t="s">
        <v>151</v>
      </c>
    </row>
    <row r="144" spans="1:6" x14ac:dyDescent="0.25">
      <c r="A144" s="1">
        <v>27989</v>
      </c>
      <c r="B144" t="s">
        <v>52</v>
      </c>
      <c r="C144">
        <v>20.5</v>
      </c>
      <c r="D144" t="s">
        <v>53</v>
      </c>
      <c r="E144" t="s">
        <v>54</v>
      </c>
      <c r="F144" t="s">
        <v>52</v>
      </c>
    </row>
    <row r="145" spans="1:6" x14ac:dyDescent="0.25">
      <c r="A145" s="1">
        <v>27989</v>
      </c>
      <c r="B145" t="s">
        <v>57</v>
      </c>
      <c r="C145">
        <v>1.6</v>
      </c>
      <c r="D145" t="s">
        <v>62</v>
      </c>
      <c r="E145" t="s">
        <v>152</v>
      </c>
      <c r="F145" t="s">
        <v>153</v>
      </c>
    </row>
    <row r="146" spans="1:6" x14ac:dyDescent="0.25">
      <c r="A146" s="1">
        <v>27989</v>
      </c>
      <c r="B146" t="s">
        <v>60</v>
      </c>
      <c r="C146">
        <v>2.1</v>
      </c>
      <c r="D146" t="s">
        <v>1</v>
      </c>
      <c r="E146" t="s">
        <v>154</v>
      </c>
      <c r="F146" t="s">
        <v>155</v>
      </c>
    </row>
    <row r="147" spans="1:6" x14ac:dyDescent="0.25">
      <c r="A147" s="1">
        <v>27989</v>
      </c>
      <c r="B147" t="s">
        <v>61</v>
      </c>
      <c r="C147">
        <v>7.5</v>
      </c>
      <c r="D147" t="s">
        <v>62</v>
      </c>
      <c r="E147" t="s">
        <v>156</v>
      </c>
      <c r="F147" t="s">
        <v>157</v>
      </c>
    </row>
    <row r="148" spans="1:6" x14ac:dyDescent="0.25">
      <c r="A148" s="1">
        <v>27991</v>
      </c>
      <c r="B148" t="s">
        <v>74</v>
      </c>
      <c r="C148">
        <v>24</v>
      </c>
      <c r="D148" t="s">
        <v>75</v>
      </c>
      <c r="E148" t="s">
        <v>76</v>
      </c>
      <c r="F148" t="s">
        <v>77</v>
      </c>
    </row>
    <row r="149" spans="1:6" x14ac:dyDescent="0.25">
      <c r="A149" s="1">
        <v>27991</v>
      </c>
      <c r="B149" t="s">
        <v>74</v>
      </c>
      <c r="C149">
        <v>30</v>
      </c>
      <c r="D149" t="s">
        <v>75</v>
      </c>
      <c r="E149" t="s">
        <v>76</v>
      </c>
      <c r="F149" t="s">
        <v>77</v>
      </c>
    </row>
    <row r="150" spans="1:6" x14ac:dyDescent="0.25">
      <c r="A150" s="1">
        <v>27991</v>
      </c>
      <c r="B150" t="s">
        <v>0</v>
      </c>
      <c r="C150">
        <v>77</v>
      </c>
      <c r="D150" t="s">
        <v>1</v>
      </c>
      <c r="E150" t="s">
        <v>78</v>
      </c>
      <c r="F150" t="s">
        <v>79</v>
      </c>
    </row>
    <row r="151" spans="1:6" x14ac:dyDescent="0.25">
      <c r="A151" s="1">
        <v>27991</v>
      </c>
      <c r="B151" t="s">
        <v>0</v>
      </c>
      <c r="C151">
        <v>79</v>
      </c>
      <c r="D151" t="s">
        <v>1</v>
      </c>
      <c r="E151" t="s">
        <v>78</v>
      </c>
      <c r="F151" t="s">
        <v>79</v>
      </c>
    </row>
    <row r="152" spans="1:6" x14ac:dyDescent="0.25">
      <c r="A152" s="1">
        <v>27991</v>
      </c>
      <c r="B152" t="s">
        <v>13</v>
      </c>
      <c r="C152">
        <v>0.02</v>
      </c>
      <c r="D152" t="s">
        <v>1</v>
      </c>
      <c r="E152" t="s">
        <v>80</v>
      </c>
      <c r="F152" t="s">
        <v>81</v>
      </c>
    </row>
    <row r="153" spans="1:6" x14ac:dyDescent="0.25">
      <c r="A153" s="1">
        <v>27991</v>
      </c>
      <c r="B153" t="s">
        <v>82</v>
      </c>
      <c r="C153">
        <v>21</v>
      </c>
      <c r="D153" t="s">
        <v>75</v>
      </c>
      <c r="E153" t="s">
        <v>83</v>
      </c>
      <c r="F153" t="s">
        <v>84</v>
      </c>
    </row>
    <row r="154" spans="1:6" x14ac:dyDescent="0.25">
      <c r="A154" s="1">
        <v>27991</v>
      </c>
      <c r="B154" t="s">
        <v>85</v>
      </c>
      <c r="C154">
        <v>16</v>
      </c>
      <c r="D154" t="s">
        <v>15</v>
      </c>
      <c r="E154" t="s">
        <v>86</v>
      </c>
      <c r="F154" t="s">
        <v>87</v>
      </c>
    </row>
    <row r="155" spans="1:6" x14ac:dyDescent="0.25">
      <c r="A155" s="1">
        <v>27991</v>
      </c>
      <c r="B155" t="s">
        <v>17</v>
      </c>
      <c r="C155">
        <v>4.8</v>
      </c>
      <c r="D155" t="s">
        <v>15</v>
      </c>
      <c r="E155" t="s">
        <v>88</v>
      </c>
      <c r="F155" t="s">
        <v>89</v>
      </c>
    </row>
    <row r="156" spans="1:6" x14ac:dyDescent="0.25">
      <c r="A156" s="1">
        <v>27991</v>
      </c>
      <c r="B156" t="s">
        <v>17</v>
      </c>
      <c r="C156">
        <v>4.9000000000000004</v>
      </c>
      <c r="D156" t="s">
        <v>15</v>
      </c>
      <c r="E156" t="s">
        <v>88</v>
      </c>
      <c r="F156" t="s">
        <v>89</v>
      </c>
    </row>
    <row r="157" spans="1:6" x14ac:dyDescent="0.25">
      <c r="A157" s="1">
        <v>27991</v>
      </c>
      <c r="B157" t="s">
        <v>67</v>
      </c>
      <c r="C157">
        <v>0.5</v>
      </c>
      <c r="D157" t="s">
        <v>1</v>
      </c>
      <c r="E157" t="s">
        <v>90</v>
      </c>
      <c r="F157" t="s">
        <v>91</v>
      </c>
    </row>
    <row r="158" spans="1:6" x14ac:dyDescent="0.25">
      <c r="A158" s="1">
        <v>27991</v>
      </c>
      <c r="B158" t="s">
        <v>92</v>
      </c>
      <c r="C158">
        <v>90</v>
      </c>
      <c r="D158" t="s">
        <v>93</v>
      </c>
      <c r="E158" t="s">
        <v>94</v>
      </c>
      <c r="F158" t="s">
        <v>95</v>
      </c>
    </row>
    <row r="159" spans="1:6" x14ac:dyDescent="0.25">
      <c r="A159" s="1">
        <v>27991</v>
      </c>
      <c r="B159" t="s">
        <v>20</v>
      </c>
      <c r="C159">
        <v>2.2000000000000002</v>
      </c>
      <c r="D159" t="s">
        <v>1</v>
      </c>
      <c r="E159" t="s">
        <v>96</v>
      </c>
      <c r="F159" t="s">
        <v>97</v>
      </c>
    </row>
    <row r="160" spans="1:6" x14ac:dyDescent="0.25">
      <c r="A160" s="1">
        <v>27991</v>
      </c>
      <c r="B160" t="s">
        <v>64</v>
      </c>
      <c r="C160">
        <v>1.5</v>
      </c>
      <c r="D160" t="s">
        <v>22</v>
      </c>
      <c r="E160" t="s">
        <v>65</v>
      </c>
      <c r="F160" t="s">
        <v>66</v>
      </c>
    </row>
    <row r="161" spans="1:6" x14ac:dyDescent="0.25">
      <c r="A161" s="1">
        <v>27991</v>
      </c>
      <c r="B161" t="s">
        <v>23</v>
      </c>
      <c r="C161">
        <v>7.2</v>
      </c>
      <c r="D161" t="s">
        <v>15</v>
      </c>
      <c r="E161" t="s">
        <v>98</v>
      </c>
      <c r="F161" t="s">
        <v>99</v>
      </c>
    </row>
    <row r="162" spans="1:6" x14ac:dyDescent="0.25">
      <c r="A162" s="1">
        <v>27991</v>
      </c>
      <c r="B162" t="s">
        <v>100</v>
      </c>
      <c r="C162">
        <v>80.003799999999998</v>
      </c>
      <c r="D162" t="s">
        <v>101</v>
      </c>
      <c r="E162" t="s">
        <v>102</v>
      </c>
      <c r="F162" t="s">
        <v>103</v>
      </c>
    </row>
    <row r="163" spans="1:6" x14ac:dyDescent="0.25">
      <c r="A163" s="1">
        <v>27991</v>
      </c>
      <c r="B163" t="s">
        <v>100</v>
      </c>
      <c r="C163">
        <v>80.003900000000002</v>
      </c>
      <c r="D163" t="s">
        <v>101</v>
      </c>
      <c r="E163" t="s">
        <v>102</v>
      </c>
      <c r="F163" t="s">
        <v>103</v>
      </c>
    </row>
    <row r="164" spans="1:6" x14ac:dyDescent="0.25">
      <c r="A164" s="1">
        <v>27991</v>
      </c>
      <c r="B164" t="s">
        <v>104</v>
      </c>
      <c r="C164">
        <v>0.08</v>
      </c>
      <c r="D164" t="s">
        <v>15</v>
      </c>
      <c r="E164" t="s">
        <v>105</v>
      </c>
      <c r="F164" t="s">
        <v>106</v>
      </c>
    </row>
    <row r="165" spans="1:6" x14ac:dyDescent="0.25">
      <c r="A165" s="1">
        <v>27991</v>
      </c>
      <c r="B165" t="s">
        <v>104</v>
      </c>
      <c r="C165">
        <v>0.1</v>
      </c>
      <c r="D165" t="s">
        <v>15</v>
      </c>
      <c r="E165" t="s">
        <v>105</v>
      </c>
      <c r="F165" t="s">
        <v>106</v>
      </c>
    </row>
    <row r="166" spans="1:6" x14ac:dyDescent="0.25">
      <c r="A166" s="1">
        <v>27991</v>
      </c>
      <c r="B166" t="s">
        <v>68</v>
      </c>
      <c r="C166">
        <v>40</v>
      </c>
      <c r="D166" t="s">
        <v>75</v>
      </c>
      <c r="E166" t="s">
        <v>107</v>
      </c>
      <c r="F166" t="s">
        <v>108</v>
      </c>
    </row>
    <row r="167" spans="1:6" x14ac:dyDescent="0.25">
      <c r="A167" s="1">
        <v>27991</v>
      </c>
      <c r="B167" t="s">
        <v>68</v>
      </c>
      <c r="C167">
        <v>41</v>
      </c>
      <c r="D167" t="s">
        <v>75</v>
      </c>
      <c r="E167" t="s">
        <v>107</v>
      </c>
      <c r="F167" t="s">
        <v>108</v>
      </c>
    </row>
    <row r="168" spans="1:6" x14ac:dyDescent="0.25">
      <c r="A168" s="1">
        <v>27991</v>
      </c>
      <c r="B168" t="s">
        <v>109</v>
      </c>
      <c r="C168">
        <v>380</v>
      </c>
      <c r="D168" t="s">
        <v>1</v>
      </c>
      <c r="E168" t="s">
        <v>110</v>
      </c>
      <c r="F168" t="s">
        <v>111</v>
      </c>
    </row>
    <row r="169" spans="1:6" x14ac:dyDescent="0.25">
      <c r="A169" s="1">
        <v>27991</v>
      </c>
      <c r="B169" t="s">
        <v>109</v>
      </c>
      <c r="C169">
        <v>430</v>
      </c>
      <c r="D169" t="s">
        <v>1</v>
      </c>
      <c r="E169" t="s">
        <v>110</v>
      </c>
      <c r="F169" t="s">
        <v>111</v>
      </c>
    </row>
    <row r="170" spans="1:6" x14ac:dyDescent="0.25">
      <c r="A170" s="1">
        <v>27991</v>
      </c>
      <c r="B170" t="s">
        <v>30</v>
      </c>
      <c r="C170">
        <v>0.2</v>
      </c>
      <c r="D170" t="s">
        <v>1</v>
      </c>
      <c r="E170" t="s">
        <v>112</v>
      </c>
      <c r="F170" t="s">
        <v>113</v>
      </c>
    </row>
    <row r="171" spans="1:6" x14ac:dyDescent="0.25">
      <c r="A171" s="1">
        <v>27991</v>
      </c>
      <c r="B171" t="s">
        <v>30</v>
      </c>
      <c r="C171">
        <v>0.3</v>
      </c>
      <c r="D171" t="s">
        <v>1</v>
      </c>
      <c r="E171" t="s">
        <v>112</v>
      </c>
      <c r="F171" t="s">
        <v>113</v>
      </c>
    </row>
    <row r="172" spans="1:6" x14ac:dyDescent="0.25">
      <c r="A172" s="1">
        <v>27991</v>
      </c>
      <c r="B172" t="s">
        <v>31</v>
      </c>
      <c r="C172">
        <v>19</v>
      </c>
      <c r="D172" t="s">
        <v>75</v>
      </c>
      <c r="E172" t="s">
        <v>114</v>
      </c>
      <c r="F172" t="s">
        <v>115</v>
      </c>
    </row>
    <row r="173" spans="1:6" x14ac:dyDescent="0.25">
      <c r="A173" s="1">
        <v>27991</v>
      </c>
      <c r="B173" t="s">
        <v>31</v>
      </c>
      <c r="C173">
        <v>20</v>
      </c>
      <c r="D173" t="s">
        <v>75</v>
      </c>
      <c r="E173" t="s">
        <v>114</v>
      </c>
      <c r="F173" t="s">
        <v>115</v>
      </c>
    </row>
    <row r="174" spans="1:6" x14ac:dyDescent="0.25">
      <c r="A174" s="1">
        <v>27991</v>
      </c>
      <c r="B174" t="s">
        <v>32</v>
      </c>
      <c r="C174">
        <v>81</v>
      </c>
      <c r="D174" t="s">
        <v>1</v>
      </c>
      <c r="E174" t="s">
        <v>116</v>
      </c>
      <c r="F174" t="s">
        <v>117</v>
      </c>
    </row>
    <row r="175" spans="1:6" x14ac:dyDescent="0.25">
      <c r="A175" s="1">
        <v>27991</v>
      </c>
      <c r="B175" t="s">
        <v>32</v>
      </c>
      <c r="C175">
        <v>99</v>
      </c>
      <c r="D175" t="s">
        <v>1</v>
      </c>
      <c r="E175" t="s">
        <v>116</v>
      </c>
      <c r="F175" t="s">
        <v>117</v>
      </c>
    </row>
    <row r="176" spans="1:6" x14ac:dyDescent="0.25">
      <c r="A176" s="1">
        <v>27991</v>
      </c>
      <c r="B176" t="s">
        <v>33</v>
      </c>
      <c r="C176">
        <v>0.14000000000000001</v>
      </c>
      <c r="D176" t="s">
        <v>1</v>
      </c>
      <c r="E176" t="s">
        <v>118</v>
      </c>
      <c r="F176" t="s">
        <v>119</v>
      </c>
    </row>
    <row r="177" spans="1:6" x14ac:dyDescent="0.25">
      <c r="A177" s="1">
        <v>27991</v>
      </c>
      <c r="B177" t="s">
        <v>33</v>
      </c>
      <c r="C177">
        <v>0.18</v>
      </c>
      <c r="D177" t="s">
        <v>1</v>
      </c>
      <c r="E177" t="s">
        <v>118</v>
      </c>
      <c r="F177" t="s">
        <v>119</v>
      </c>
    </row>
    <row r="178" spans="1:6" x14ac:dyDescent="0.25">
      <c r="A178" s="1">
        <v>27991</v>
      </c>
      <c r="B178" t="s">
        <v>39</v>
      </c>
      <c r="C178">
        <v>3</v>
      </c>
      <c r="D178" t="s">
        <v>1</v>
      </c>
      <c r="E178" t="s">
        <v>120</v>
      </c>
      <c r="F178" t="s">
        <v>121</v>
      </c>
    </row>
    <row r="179" spans="1:6" x14ac:dyDescent="0.25">
      <c r="A179" s="1">
        <v>27991</v>
      </c>
      <c r="B179" t="s">
        <v>71</v>
      </c>
      <c r="C179">
        <v>0.01</v>
      </c>
      <c r="D179" t="s">
        <v>15</v>
      </c>
      <c r="E179" t="s">
        <v>122</v>
      </c>
      <c r="F179" t="s">
        <v>123</v>
      </c>
    </row>
    <row r="180" spans="1:6" x14ac:dyDescent="0.25">
      <c r="A180" s="1">
        <v>27991</v>
      </c>
      <c r="B180" t="s">
        <v>124</v>
      </c>
      <c r="C180">
        <v>0.01</v>
      </c>
      <c r="D180" t="s">
        <v>15</v>
      </c>
      <c r="E180" t="s">
        <v>125</v>
      </c>
      <c r="F180" t="s">
        <v>126</v>
      </c>
    </row>
    <row r="181" spans="1:6" x14ac:dyDescent="0.25">
      <c r="A181" s="1">
        <v>27991</v>
      </c>
      <c r="B181" t="s">
        <v>127</v>
      </c>
      <c r="C181">
        <v>0.11</v>
      </c>
      <c r="D181" t="s">
        <v>15</v>
      </c>
      <c r="E181" t="s">
        <v>128</v>
      </c>
      <c r="F181" t="s">
        <v>129</v>
      </c>
    </row>
    <row r="182" spans="1:6" x14ac:dyDescent="0.25">
      <c r="A182" s="1">
        <v>27991</v>
      </c>
      <c r="B182" t="s">
        <v>127</v>
      </c>
      <c r="C182">
        <v>0.12</v>
      </c>
      <c r="D182" t="s">
        <v>15</v>
      </c>
      <c r="E182" t="s">
        <v>128</v>
      </c>
      <c r="F182" t="s">
        <v>129</v>
      </c>
    </row>
    <row r="183" spans="1:6" x14ac:dyDescent="0.25">
      <c r="A183" s="1">
        <v>27991</v>
      </c>
      <c r="B183" t="s">
        <v>130</v>
      </c>
      <c r="C183">
        <v>2</v>
      </c>
      <c r="D183" t="s">
        <v>1</v>
      </c>
      <c r="E183" t="s">
        <v>131</v>
      </c>
      <c r="F183" t="s">
        <v>132</v>
      </c>
    </row>
    <row r="184" spans="1:6" x14ac:dyDescent="0.25">
      <c r="A184" s="1">
        <v>27991</v>
      </c>
      <c r="B184" t="s">
        <v>130</v>
      </c>
      <c r="C184">
        <v>3.7</v>
      </c>
      <c r="D184" t="s">
        <v>1</v>
      </c>
      <c r="E184" t="s">
        <v>131</v>
      </c>
      <c r="F184" t="s">
        <v>132</v>
      </c>
    </row>
    <row r="185" spans="1:6" x14ac:dyDescent="0.25">
      <c r="A185" s="1">
        <v>27991</v>
      </c>
      <c r="B185" t="s">
        <v>40</v>
      </c>
      <c r="C185">
        <v>2.1999999999999999E-2</v>
      </c>
      <c r="D185" t="s">
        <v>15</v>
      </c>
      <c r="E185" t="s">
        <v>133</v>
      </c>
      <c r="F185" t="s">
        <v>134</v>
      </c>
    </row>
    <row r="186" spans="1:6" x14ac:dyDescent="0.25">
      <c r="A186" s="1">
        <v>27991</v>
      </c>
      <c r="B186" t="s">
        <v>40</v>
      </c>
      <c r="C186">
        <v>2.5999999999999999E-2</v>
      </c>
      <c r="D186" t="s">
        <v>15</v>
      </c>
      <c r="E186" t="s">
        <v>133</v>
      </c>
      <c r="F186" t="s">
        <v>134</v>
      </c>
    </row>
    <row r="187" spans="1:6" x14ac:dyDescent="0.25">
      <c r="A187" s="1">
        <v>27991</v>
      </c>
      <c r="B187" t="s">
        <v>135</v>
      </c>
      <c r="C187">
        <v>2E-3</v>
      </c>
      <c r="D187" t="s">
        <v>15</v>
      </c>
      <c r="E187" t="s">
        <v>136</v>
      </c>
      <c r="F187" t="s">
        <v>137</v>
      </c>
    </row>
    <row r="188" spans="1:6" x14ac:dyDescent="0.25">
      <c r="A188" s="1">
        <v>27991</v>
      </c>
      <c r="B188" t="s">
        <v>135</v>
      </c>
      <c r="C188">
        <v>3.0000000000000001E-3</v>
      </c>
      <c r="D188" t="s">
        <v>15</v>
      </c>
      <c r="E188" t="s">
        <v>136</v>
      </c>
      <c r="F188" t="s">
        <v>137</v>
      </c>
    </row>
    <row r="189" spans="1:6" x14ac:dyDescent="0.25">
      <c r="A189" s="1">
        <v>27991</v>
      </c>
      <c r="B189" t="s">
        <v>138</v>
      </c>
      <c r="C189">
        <v>0.88</v>
      </c>
      <c r="D189" t="s">
        <v>15</v>
      </c>
      <c r="E189" t="s">
        <v>139</v>
      </c>
      <c r="F189" t="s">
        <v>140</v>
      </c>
    </row>
    <row r="190" spans="1:6" x14ac:dyDescent="0.25">
      <c r="A190" s="1">
        <v>27991</v>
      </c>
      <c r="B190" t="s">
        <v>138</v>
      </c>
      <c r="C190">
        <v>0.9</v>
      </c>
      <c r="D190" t="s">
        <v>15</v>
      </c>
      <c r="E190" t="s">
        <v>139</v>
      </c>
      <c r="F190" t="s">
        <v>140</v>
      </c>
    </row>
    <row r="191" spans="1:6" x14ac:dyDescent="0.25">
      <c r="A191" s="1">
        <v>27991</v>
      </c>
      <c r="B191" t="s">
        <v>141</v>
      </c>
      <c r="C191">
        <v>4</v>
      </c>
      <c r="D191" t="s">
        <v>15</v>
      </c>
      <c r="E191" t="s">
        <v>142</v>
      </c>
      <c r="F191" t="s">
        <v>143</v>
      </c>
    </row>
    <row r="192" spans="1:6" x14ac:dyDescent="0.25">
      <c r="A192" s="1">
        <v>27991</v>
      </c>
      <c r="B192" t="s">
        <v>144</v>
      </c>
      <c r="C192">
        <v>3</v>
      </c>
      <c r="D192" t="s">
        <v>15</v>
      </c>
      <c r="E192" t="s">
        <v>145</v>
      </c>
      <c r="F192" t="s">
        <v>146</v>
      </c>
    </row>
    <row r="193" spans="1:6" x14ac:dyDescent="0.25">
      <c r="A193" s="1">
        <v>27991</v>
      </c>
      <c r="B193" t="s">
        <v>144</v>
      </c>
      <c r="C193">
        <v>3.1</v>
      </c>
      <c r="D193" t="s">
        <v>15</v>
      </c>
      <c r="E193" t="s">
        <v>145</v>
      </c>
      <c r="F193" t="s">
        <v>146</v>
      </c>
    </row>
    <row r="194" spans="1:6" x14ac:dyDescent="0.25">
      <c r="A194" s="1">
        <v>27991</v>
      </c>
      <c r="B194" t="s">
        <v>147</v>
      </c>
      <c r="C194">
        <v>5.2</v>
      </c>
      <c r="D194" t="s">
        <v>15</v>
      </c>
      <c r="E194" t="s">
        <v>148</v>
      </c>
      <c r="F194" t="s">
        <v>149</v>
      </c>
    </row>
    <row r="195" spans="1:6" x14ac:dyDescent="0.25">
      <c r="A195" s="1">
        <v>27991</v>
      </c>
      <c r="B195" t="s">
        <v>46</v>
      </c>
      <c r="C195">
        <v>84</v>
      </c>
      <c r="D195" t="s">
        <v>47</v>
      </c>
      <c r="E195" t="s">
        <v>48</v>
      </c>
      <c r="F195" t="s">
        <v>49</v>
      </c>
    </row>
    <row r="196" spans="1:6" x14ac:dyDescent="0.25">
      <c r="A196" s="1">
        <v>27991</v>
      </c>
      <c r="B196" t="s">
        <v>50</v>
      </c>
      <c r="C196">
        <v>11</v>
      </c>
      <c r="D196" t="s">
        <v>15</v>
      </c>
      <c r="E196" t="s">
        <v>150</v>
      </c>
      <c r="F196" t="s">
        <v>151</v>
      </c>
    </row>
    <row r="197" spans="1:6" x14ac:dyDescent="0.25">
      <c r="A197" s="1">
        <v>27991</v>
      </c>
      <c r="B197" t="s">
        <v>50</v>
      </c>
      <c r="C197">
        <v>9.4</v>
      </c>
      <c r="D197" t="s">
        <v>15</v>
      </c>
      <c r="E197" t="s">
        <v>150</v>
      </c>
      <c r="F197" t="s">
        <v>151</v>
      </c>
    </row>
    <row r="198" spans="1:6" x14ac:dyDescent="0.25">
      <c r="A198" s="1">
        <v>27991</v>
      </c>
      <c r="B198" t="s">
        <v>52</v>
      </c>
      <c r="C198">
        <v>21.5</v>
      </c>
      <c r="D198" t="s">
        <v>53</v>
      </c>
      <c r="E198" t="s">
        <v>54</v>
      </c>
      <c r="F198" t="s">
        <v>52</v>
      </c>
    </row>
    <row r="199" spans="1:6" x14ac:dyDescent="0.25">
      <c r="A199" s="1">
        <v>27991</v>
      </c>
      <c r="B199" t="s">
        <v>57</v>
      </c>
      <c r="C199">
        <v>2.6</v>
      </c>
      <c r="D199" t="s">
        <v>62</v>
      </c>
      <c r="E199" t="s">
        <v>152</v>
      </c>
      <c r="F199" t="s">
        <v>153</v>
      </c>
    </row>
    <row r="200" spans="1:6" x14ac:dyDescent="0.25">
      <c r="A200" s="1">
        <v>27991</v>
      </c>
      <c r="B200" t="s">
        <v>57</v>
      </c>
      <c r="C200">
        <v>3.1</v>
      </c>
      <c r="D200" t="s">
        <v>62</v>
      </c>
      <c r="E200" t="s">
        <v>152</v>
      </c>
      <c r="F200" t="s">
        <v>153</v>
      </c>
    </row>
    <row r="201" spans="1:6" x14ac:dyDescent="0.25">
      <c r="A201" s="1">
        <v>27991</v>
      </c>
      <c r="B201" t="s">
        <v>60</v>
      </c>
      <c r="C201">
        <v>0.7</v>
      </c>
      <c r="D201" t="s">
        <v>1</v>
      </c>
      <c r="E201" t="s">
        <v>154</v>
      </c>
      <c r="F201" t="s">
        <v>155</v>
      </c>
    </row>
    <row r="202" spans="1:6" x14ac:dyDescent="0.25">
      <c r="A202" s="1">
        <v>27991</v>
      </c>
      <c r="B202" t="s">
        <v>60</v>
      </c>
      <c r="C202">
        <v>1.4</v>
      </c>
      <c r="D202" t="s">
        <v>1</v>
      </c>
      <c r="E202" t="s">
        <v>154</v>
      </c>
      <c r="F202" t="s">
        <v>155</v>
      </c>
    </row>
    <row r="203" spans="1:6" x14ac:dyDescent="0.25">
      <c r="A203" s="1">
        <v>27991</v>
      </c>
      <c r="B203" t="s">
        <v>61</v>
      </c>
      <c r="C203">
        <v>7.5</v>
      </c>
      <c r="D203" t="s">
        <v>62</v>
      </c>
      <c r="E203" t="s">
        <v>156</v>
      </c>
      <c r="F203" t="s">
        <v>157</v>
      </c>
    </row>
    <row r="204" spans="1:6" x14ac:dyDescent="0.25">
      <c r="A204" s="1">
        <v>27991</v>
      </c>
      <c r="B204" t="s">
        <v>74</v>
      </c>
      <c r="C204">
        <v>25</v>
      </c>
      <c r="D204" t="s">
        <v>75</v>
      </c>
      <c r="E204" t="s">
        <v>76</v>
      </c>
      <c r="F204" t="s">
        <v>77</v>
      </c>
    </row>
    <row r="205" spans="1:6" x14ac:dyDescent="0.25">
      <c r="A205" s="1">
        <v>27991</v>
      </c>
      <c r="B205" t="s">
        <v>0</v>
      </c>
      <c r="C205">
        <v>76</v>
      </c>
      <c r="D205" t="s">
        <v>1</v>
      </c>
      <c r="E205" t="s">
        <v>78</v>
      </c>
      <c r="F205" t="s">
        <v>79</v>
      </c>
    </row>
    <row r="206" spans="1:6" x14ac:dyDescent="0.25">
      <c r="A206" s="1">
        <v>27991</v>
      </c>
      <c r="B206" t="s">
        <v>13</v>
      </c>
      <c r="C206">
        <v>0.04</v>
      </c>
      <c r="D206" t="s">
        <v>1</v>
      </c>
      <c r="E206" t="s">
        <v>80</v>
      </c>
      <c r="F206" t="s">
        <v>81</v>
      </c>
    </row>
    <row r="207" spans="1:6" x14ac:dyDescent="0.25">
      <c r="A207" s="1">
        <v>27991</v>
      </c>
      <c r="B207" t="s">
        <v>82</v>
      </c>
      <c r="C207">
        <v>21</v>
      </c>
      <c r="D207" t="s">
        <v>75</v>
      </c>
      <c r="E207" t="s">
        <v>83</v>
      </c>
      <c r="F207" t="s">
        <v>84</v>
      </c>
    </row>
    <row r="208" spans="1:6" x14ac:dyDescent="0.25">
      <c r="A208" s="1">
        <v>27991</v>
      </c>
      <c r="B208" t="s">
        <v>85</v>
      </c>
      <c r="C208">
        <v>15</v>
      </c>
      <c r="D208" t="s">
        <v>15</v>
      </c>
      <c r="E208" t="s">
        <v>86</v>
      </c>
      <c r="F208" t="s">
        <v>87</v>
      </c>
    </row>
    <row r="209" spans="1:6" x14ac:dyDescent="0.25">
      <c r="A209" s="1">
        <v>27991</v>
      </c>
      <c r="B209" t="s">
        <v>17</v>
      </c>
      <c r="C209">
        <v>4.9000000000000004</v>
      </c>
      <c r="D209" t="s">
        <v>15</v>
      </c>
      <c r="E209" t="s">
        <v>88</v>
      </c>
      <c r="F209" t="s">
        <v>89</v>
      </c>
    </row>
    <row r="210" spans="1:6" x14ac:dyDescent="0.25">
      <c r="A210" s="1">
        <v>27991</v>
      </c>
      <c r="B210" t="s">
        <v>67</v>
      </c>
      <c r="C210">
        <v>0.5</v>
      </c>
      <c r="D210" t="s">
        <v>1</v>
      </c>
      <c r="E210" t="s">
        <v>90</v>
      </c>
      <c r="F210" t="s">
        <v>91</v>
      </c>
    </row>
    <row r="211" spans="1:6" x14ac:dyDescent="0.25">
      <c r="A211" s="1">
        <v>27991</v>
      </c>
      <c r="B211" t="s">
        <v>92</v>
      </c>
      <c r="C211">
        <v>80</v>
      </c>
      <c r="D211" t="s">
        <v>93</v>
      </c>
      <c r="E211" t="s">
        <v>94</v>
      </c>
      <c r="F211" t="s">
        <v>95</v>
      </c>
    </row>
    <row r="212" spans="1:6" x14ac:dyDescent="0.25">
      <c r="A212" s="1">
        <v>27991</v>
      </c>
      <c r="B212" t="s">
        <v>20</v>
      </c>
      <c r="C212">
        <v>2.2000000000000002</v>
      </c>
      <c r="D212" t="s">
        <v>1</v>
      </c>
      <c r="E212" t="s">
        <v>96</v>
      </c>
      <c r="F212" t="s">
        <v>97</v>
      </c>
    </row>
    <row r="213" spans="1:6" x14ac:dyDescent="0.25">
      <c r="A213" s="1">
        <v>27991</v>
      </c>
      <c r="B213" t="s">
        <v>23</v>
      </c>
      <c r="C213">
        <v>7.1</v>
      </c>
      <c r="D213" t="s">
        <v>15</v>
      </c>
      <c r="E213" t="s">
        <v>98</v>
      </c>
      <c r="F213" t="s">
        <v>99</v>
      </c>
    </row>
    <row r="214" spans="1:6" x14ac:dyDescent="0.25">
      <c r="A214" s="1">
        <v>27991</v>
      </c>
      <c r="B214" t="s">
        <v>100</v>
      </c>
      <c r="C214">
        <v>78.892700000000005</v>
      </c>
      <c r="D214" t="s">
        <v>101</v>
      </c>
      <c r="E214" t="s">
        <v>102</v>
      </c>
      <c r="F214" t="s">
        <v>103</v>
      </c>
    </row>
    <row r="215" spans="1:6" x14ac:dyDescent="0.25">
      <c r="A215" s="1">
        <v>27991</v>
      </c>
      <c r="B215" t="s">
        <v>104</v>
      </c>
      <c r="C215">
        <v>0.09</v>
      </c>
      <c r="D215" t="s">
        <v>15</v>
      </c>
      <c r="E215" t="s">
        <v>105</v>
      </c>
      <c r="F215" t="s">
        <v>106</v>
      </c>
    </row>
    <row r="216" spans="1:6" x14ac:dyDescent="0.25">
      <c r="A216" s="1">
        <v>27991</v>
      </c>
      <c r="B216" t="s">
        <v>68</v>
      </c>
      <c r="C216">
        <v>41</v>
      </c>
      <c r="D216" t="s">
        <v>75</v>
      </c>
      <c r="E216" t="s">
        <v>107</v>
      </c>
      <c r="F216" t="s">
        <v>108</v>
      </c>
    </row>
    <row r="217" spans="1:6" x14ac:dyDescent="0.25">
      <c r="A217" s="1">
        <v>27991</v>
      </c>
      <c r="B217" t="s">
        <v>109</v>
      </c>
      <c r="C217">
        <v>380</v>
      </c>
      <c r="D217" t="s">
        <v>1</v>
      </c>
      <c r="E217" t="s">
        <v>110</v>
      </c>
      <c r="F217" t="s">
        <v>111</v>
      </c>
    </row>
    <row r="218" spans="1:6" x14ac:dyDescent="0.25">
      <c r="A218" s="1">
        <v>27991</v>
      </c>
      <c r="B218" t="s">
        <v>30</v>
      </c>
      <c r="C218">
        <v>0.2</v>
      </c>
      <c r="D218" t="s">
        <v>1</v>
      </c>
      <c r="E218" t="s">
        <v>112</v>
      </c>
      <c r="F218" t="s">
        <v>113</v>
      </c>
    </row>
    <row r="219" spans="1:6" x14ac:dyDescent="0.25">
      <c r="A219" s="1">
        <v>27991</v>
      </c>
      <c r="B219" t="s">
        <v>31</v>
      </c>
      <c r="C219">
        <v>20</v>
      </c>
      <c r="D219" t="s">
        <v>75</v>
      </c>
      <c r="E219" t="s">
        <v>114</v>
      </c>
      <c r="F219" t="s">
        <v>115</v>
      </c>
    </row>
    <row r="220" spans="1:6" x14ac:dyDescent="0.25">
      <c r="A220" s="1">
        <v>27991</v>
      </c>
      <c r="B220" t="s">
        <v>32</v>
      </c>
      <c r="C220">
        <v>83</v>
      </c>
      <c r="D220" t="s">
        <v>1</v>
      </c>
      <c r="E220" t="s">
        <v>116</v>
      </c>
      <c r="F220" t="s">
        <v>117</v>
      </c>
    </row>
    <row r="221" spans="1:6" x14ac:dyDescent="0.25">
      <c r="A221" s="1">
        <v>27991</v>
      </c>
      <c r="B221" t="s">
        <v>39</v>
      </c>
      <c r="C221">
        <v>3</v>
      </c>
      <c r="D221" t="s">
        <v>1</v>
      </c>
      <c r="E221" t="s">
        <v>120</v>
      </c>
      <c r="F221" t="s">
        <v>121</v>
      </c>
    </row>
    <row r="222" spans="1:6" x14ac:dyDescent="0.25">
      <c r="A222" s="1">
        <v>27991</v>
      </c>
      <c r="B222" t="s">
        <v>71</v>
      </c>
      <c r="C222">
        <v>0.01</v>
      </c>
      <c r="D222" t="s">
        <v>15</v>
      </c>
      <c r="E222" t="s">
        <v>122</v>
      </c>
      <c r="F222" t="s">
        <v>123</v>
      </c>
    </row>
    <row r="223" spans="1:6" x14ac:dyDescent="0.25">
      <c r="A223" s="1">
        <v>27991</v>
      </c>
      <c r="B223" t="s">
        <v>124</v>
      </c>
      <c r="C223">
        <v>0.01</v>
      </c>
      <c r="D223" t="s">
        <v>15</v>
      </c>
      <c r="E223" t="s">
        <v>125</v>
      </c>
      <c r="F223" t="s">
        <v>126</v>
      </c>
    </row>
    <row r="224" spans="1:6" x14ac:dyDescent="0.25">
      <c r="A224" s="1">
        <v>27991</v>
      </c>
      <c r="B224" t="s">
        <v>127</v>
      </c>
      <c r="C224">
        <v>0.13</v>
      </c>
      <c r="D224" t="s">
        <v>15</v>
      </c>
      <c r="E224" t="s">
        <v>128</v>
      </c>
      <c r="F224" t="s">
        <v>129</v>
      </c>
    </row>
    <row r="225" spans="1:6" x14ac:dyDescent="0.25">
      <c r="A225" s="1">
        <v>27991</v>
      </c>
      <c r="B225" t="s">
        <v>40</v>
      </c>
      <c r="C225">
        <v>2.9000000000000001E-2</v>
      </c>
      <c r="D225" t="s">
        <v>15</v>
      </c>
      <c r="E225" t="s">
        <v>133</v>
      </c>
      <c r="F225" t="s">
        <v>134</v>
      </c>
    </row>
    <row r="226" spans="1:6" x14ac:dyDescent="0.25">
      <c r="A226" s="1">
        <v>27991</v>
      </c>
      <c r="B226" t="s">
        <v>135</v>
      </c>
      <c r="C226">
        <v>1E-3</v>
      </c>
      <c r="D226" t="s">
        <v>15</v>
      </c>
      <c r="E226" t="s">
        <v>136</v>
      </c>
      <c r="F226" t="s">
        <v>137</v>
      </c>
    </row>
    <row r="227" spans="1:6" x14ac:dyDescent="0.25">
      <c r="A227" s="1">
        <v>27991</v>
      </c>
      <c r="B227" t="s">
        <v>138</v>
      </c>
      <c r="C227">
        <v>0.92</v>
      </c>
      <c r="D227" t="s">
        <v>15</v>
      </c>
      <c r="E227" t="s">
        <v>139</v>
      </c>
      <c r="F227" t="s">
        <v>140</v>
      </c>
    </row>
    <row r="228" spans="1:6" x14ac:dyDescent="0.25">
      <c r="A228" s="1">
        <v>27991</v>
      </c>
      <c r="B228" t="s">
        <v>141</v>
      </c>
      <c r="C228">
        <v>3.6</v>
      </c>
      <c r="D228" t="s">
        <v>15</v>
      </c>
      <c r="E228" t="s">
        <v>142</v>
      </c>
      <c r="F228" t="s">
        <v>143</v>
      </c>
    </row>
    <row r="229" spans="1:6" x14ac:dyDescent="0.25">
      <c r="A229" s="1">
        <v>27991</v>
      </c>
      <c r="B229" t="s">
        <v>144</v>
      </c>
      <c r="C229">
        <v>2.8</v>
      </c>
      <c r="D229" t="s">
        <v>15</v>
      </c>
      <c r="E229" t="s">
        <v>145</v>
      </c>
      <c r="F229" t="s">
        <v>146</v>
      </c>
    </row>
    <row r="230" spans="1:6" x14ac:dyDescent="0.25">
      <c r="A230" s="1">
        <v>27991</v>
      </c>
      <c r="B230" t="s">
        <v>147</v>
      </c>
      <c r="C230">
        <v>6</v>
      </c>
      <c r="D230" t="s">
        <v>15</v>
      </c>
      <c r="E230" t="s">
        <v>148</v>
      </c>
      <c r="F230" t="s">
        <v>149</v>
      </c>
    </row>
    <row r="231" spans="1:6" x14ac:dyDescent="0.25">
      <c r="A231" s="1">
        <v>27991</v>
      </c>
      <c r="B231" t="s">
        <v>46</v>
      </c>
      <c r="C231">
        <v>85</v>
      </c>
      <c r="D231" t="s">
        <v>47</v>
      </c>
      <c r="E231" t="s">
        <v>48</v>
      </c>
      <c r="F231" t="s">
        <v>49</v>
      </c>
    </row>
    <row r="232" spans="1:6" x14ac:dyDescent="0.25">
      <c r="A232" s="1">
        <v>27991</v>
      </c>
      <c r="B232" t="s">
        <v>50</v>
      </c>
      <c r="C232">
        <v>8.6999999999999993</v>
      </c>
      <c r="D232" t="s">
        <v>15</v>
      </c>
      <c r="E232" t="s">
        <v>150</v>
      </c>
      <c r="F232" t="s">
        <v>151</v>
      </c>
    </row>
    <row r="233" spans="1:6" x14ac:dyDescent="0.25">
      <c r="A233" s="1">
        <v>27991</v>
      </c>
      <c r="B233" t="s">
        <v>52</v>
      </c>
      <c r="C233">
        <v>21</v>
      </c>
      <c r="D233" t="s">
        <v>53</v>
      </c>
      <c r="E233" t="s">
        <v>54</v>
      </c>
      <c r="F233" t="s">
        <v>52</v>
      </c>
    </row>
    <row r="234" spans="1:6" x14ac:dyDescent="0.25">
      <c r="A234" s="1">
        <v>27991</v>
      </c>
      <c r="B234" t="s">
        <v>57</v>
      </c>
      <c r="C234">
        <v>2.8</v>
      </c>
      <c r="D234" t="s">
        <v>62</v>
      </c>
      <c r="E234" t="s">
        <v>152</v>
      </c>
      <c r="F234" t="s">
        <v>153</v>
      </c>
    </row>
    <row r="235" spans="1:6" x14ac:dyDescent="0.25">
      <c r="A235" s="1">
        <v>27991</v>
      </c>
      <c r="B235" t="s">
        <v>60</v>
      </c>
      <c r="C235">
        <v>0.9</v>
      </c>
      <c r="D235" t="s">
        <v>1</v>
      </c>
      <c r="E235" t="s">
        <v>154</v>
      </c>
      <c r="F235" t="s">
        <v>155</v>
      </c>
    </row>
    <row r="236" spans="1:6" x14ac:dyDescent="0.25">
      <c r="A236" s="1">
        <v>27991</v>
      </c>
      <c r="B236" t="s">
        <v>61</v>
      </c>
      <c r="C236">
        <v>7.5</v>
      </c>
      <c r="D236" t="s">
        <v>62</v>
      </c>
      <c r="E236" t="s">
        <v>156</v>
      </c>
      <c r="F236" t="s">
        <v>157</v>
      </c>
    </row>
    <row r="237" spans="1:6" x14ac:dyDescent="0.25">
      <c r="A237" s="1">
        <v>27991</v>
      </c>
      <c r="B237" t="s">
        <v>74</v>
      </c>
      <c r="C237">
        <v>25</v>
      </c>
      <c r="D237" t="s">
        <v>75</v>
      </c>
      <c r="E237" t="s">
        <v>76</v>
      </c>
      <c r="F237" t="s">
        <v>77</v>
      </c>
    </row>
    <row r="238" spans="1:6" x14ac:dyDescent="0.25">
      <c r="A238" s="1">
        <v>27991</v>
      </c>
      <c r="B238" t="s">
        <v>0</v>
      </c>
      <c r="C238">
        <v>67</v>
      </c>
      <c r="D238" t="s">
        <v>1</v>
      </c>
      <c r="E238" t="s">
        <v>78</v>
      </c>
      <c r="F238" t="s">
        <v>79</v>
      </c>
    </row>
    <row r="239" spans="1:6" x14ac:dyDescent="0.25">
      <c r="A239" s="1">
        <v>27991</v>
      </c>
      <c r="B239" t="s">
        <v>13</v>
      </c>
      <c r="C239">
        <v>0.02</v>
      </c>
      <c r="D239" t="s">
        <v>1</v>
      </c>
      <c r="E239" t="s">
        <v>80</v>
      </c>
      <c r="F239" t="s">
        <v>81</v>
      </c>
    </row>
    <row r="240" spans="1:6" x14ac:dyDescent="0.25">
      <c r="A240" s="1">
        <v>27991</v>
      </c>
      <c r="B240" t="s">
        <v>82</v>
      </c>
      <c r="C240">
        <v>18</v>
      </c>
      <c r="D240" t="s">
        <v>75</v>
      </c>
      <c r="E240" t="s">
        <v>83</v>
      </c>
      <c r="F240" t="s">
        <v>84</v>
      </c>
    </row>
    <row r="241" spans="1:6" x14ac:dyDescent="0.25">
      <c r="A241" s="1">
        <v>27991</v>
      </c>
      <c r="B241" t="s">
        <v>85</v>
      </c>
      <c r="C241">
        <v>14</v>
      </c>
      <c r="D241" t="s">
        <v>15</v>
      </c>
      <c r="E241" t="s">
        <v>86</v>
      </c>
      <c r="F241" t="s">
        <v>87</v>
      </c>
    </row>
    <row r="242" spans="1:6" x14ac:dyDescent="0.25">
      <c r="A242" s="1">
        <v>27991</v>
      </c>
      <c r="B242" t="s">
        <v>17</v>
      </c>
      <c r="C242">
        <v>5</v>
      </c>
      <c r="D242" t="s">
        <v>15</v>
      </c>
      <c r="E242" t="s">
        <v>88</v>
      </c>
      <c r="F242" t="s">
        <v>89</v>
      </c>
    </row>
    <row r="243" spans="1:6" x14ac:dyDescent="0.25">
      <c r="A243" s="1">
        <v>27991</v>
      </c>
      <c r="B243" t="s">
        <v>67</v>
      </c>
      <c r="C243">
        <v>0.5</v>
      </c>
      <c r="D243" t="s">
        <v>1</v>
      </c>
      <c r="E243" t="s">
        <v>90</v>
      </c>
      <c r="F243" t="s">
        <v>91</v>
      </c>
    </row>
    <row r="244" spans="1:6" x14ac:dyDescent="0.25">
      <c r="A244" s="1">
        <v>27991</v>
      </c>
      <c r="B244" t="s">
        <v>92</v>
      </c>
      <c r="C244">
        <v>90</v>
      </c>
      <c r="D244" t="s">
        <v>93</v>
      </c>
      <c r="E244" t="s">
        <v>94</v>
      </c>
      <c r="F244" t="s">
        <v>95</v>
      </c>
    </row>
    <row r="245" spans="1:6" x14ac:dyDescent="0.25">
      <c r="A245" s="1">
        <v>27991</v>
      </c>
      <c r="B245" t="s">
        <v>20</v>
      </c>
      <c r="C245">
        <v>2.5</v>
      </c>
      <c r="D245" t="s">
        <v>1</v>
      </c>
      <c r="E245" t="s">
        <v>96</v>
      </c>
      <c r="F245" t="s">
        <v>97</v>
      </c>
    </row>
    <row r="246" spans="1:6" x14ac:dyDescent="0.25">
      <c r="A246" s="1">
        <v>27991</v>
      </c>
      <c r="B246" t="s">
        <v>64</v>
      </c>
      <c r="C246">
        <v>1.7</v>
      </c>
      <c r="D246" t="s">
        <v>22</v>
      </c>
      <c r="E246" t="s">
        <v>65</v>
      </c>
      <c r="F246" t="s">
        <v>66</v>
      </c>
    </row>
    <row r="247" spans="1:6" x14ac:dyDescent="0.25">
      <c r="A247" s="1">
        <v>27991</v>
      </c>
      <c r="B247" t="s">
        <v>23</v>
      </c>
      <c r="C247">
        <v>7.5</v>
      </c>
      <c r="D247" t="s">
        <v>15</v>
      </c>
      <c r="E247" t="s">
        <v>98</v>
      </c>
      <c r="F247" t="s">
        <v>99</v>
      </c>
    </row>
    <row r="248" spans="1:6" x14ac:dyDescent="0.25">
      <c r="A248" s="1">
        <v>27991</v>
      </c>
      <c r="B248" t="s">
        <v>100</v>
      </c>
      <c r="C248">
        <v>85.231200000000001</v>
      </c>
      <c r="D248" t="s">
        <v>101</v>
      </c>
      <c r="E248" t="s">
        <v>102</v>
      </c>
      <c r="F248" t="s">
        <v>103</v>
      </c>
    </row>
    <row r="249" spans="1:6" x14ac:dyDescent="0.25">
      <c r="A249" s="1">
        <v>27991</v>
      </c>
      <c r="B249" t="s">
        <v>104</v>
      </c>
      <c r="C249">
        <v>0.09</v>
      </c>
      <c r="D249" t="s">
        <v>15</v>
      </c>
      <c r="E249" t="s">
        <v>105</v>
      </c>
      <c r="F249" t="s">
        <v>106</v>
      </c>
    </row>
    <row r="250" spans="1:6" x14ac:dyDescent="0.25">
      <c r="A250" s="1">
        <v>27991</v>
      </c>
      <c r="B250" t="s">
        <v>68</v>
      </c>
      <c r="C250">
        <v>37</v>
      </c>
      <c r="D250" t="s">
        <v>75</v>
      </c>
      <c r="E250" t="s">
        <v>107</v>
      </c>
      <c r="F250" t="s">
        <v>108</v>
      </c>
    </row>
    <row r="251" spans="1:6" x14ac:dyDescent="0.25">
      <c r="A251" s="1">
        <v>27991</v>
      </c>
      <c r="B251" t="s">
        <v>109</v>
      </c>
      <c r="C251">
        <v>400</v>
      </c>
      <c r="D251" t="s">
        <v>1</v>
      </c>
      <c r="E251" t="s">
        <v>110</v>
      </c>
      <c r="F251" t="s">
        <v>111</v>
      </c>
    </row>
    <row r="252" spans="1:6" x14ac:dyDescent="0.25">
      <c r="A252" s="1">
        <v>27991</v>
      </c>
      <c r="B252" t="s">
        <v>30</v>
      </c>
      <c r="C252">
        <v>0.3</v>
      </c>
      <c r="D252" t="s">
        <v>1</v>
      </c>
      <c r="E252" t="s">
        <v>112</v>
      </c>
      <c r="F252" t="s">
        <v>113</v>
      </c>
    </row>
    <row r="253" spans="1:6" x14ac:dyDescent="0.25">
      <c r="A253" s="1">
        <v>27991</v>
      </c>
      <c r="B253" t="s">
        <v>31</v>
      </c>
      <c r="C253">
        <v>19</v>
      </c>
      <c r="D253" t="s">
        <v>75</v>
      </c>
      <c r="E253" t="s">
        <v>114</v>
      </c>
      <c r="F253" t="s">
        <v>115</v>
      </c>
    </row>
    <row r="254" spans="1:6" x14ac:dyDescent="0.25">
      <c r="A254" s="1">
        <v>27991</v>
      </c>
      <c r="B254" t="s">
        <v>32</v>
      </c>
      <c r="C254">
        <v>73</v>
      </c>
      <c r="D254" t="s">
        <v>1</v>
      </c>
      <c r="E254" t="s">
        <v>116</v>
      </c>
      <c r="F254" t="s">
        <v>117</v>
      </c>
    </row>
    <row r="255" spans="1:6" x14ac:dyDescent="0.25">
      <c r="A255" s="1">
        <v>27991</v>
      </c>
      <c r="B255" t="s">
        <v>33</v>
      </c>
      <c r="C255">
        <v>0.1</v>
      </c>
      <c r="D255" t="s">
        <v>1</v>
      </c>
      <c r="E255" t="s">
        <v>118</v>
      </c>
      <c r="F255" t="s">
        <v>119</v>
      </c>
    </row>
    <row r="256" spans="1:6" x14ac:dyDescent="0.25">
      <c r="A256" s="1">
        <v>27991</v>
      </c>
      <c r="B256" t="s">
        <v>39</v>
      </c>
      <c r="C256">
        <v>1</v>
      </c>
      <c r="D256" t="s">
        <v>1</v>
      </c>
      <c r="E256" t="s">
        <v>120</v>
      </c>
      <c r="F256" t="s">
        <v>121</v>
      </c>
    </row>
    <row r="257" spans="1:6" x14ac:dyDescent="0.25">
      <c r="A257" s="1">
        <v>27991</v>
      </c>
      <c r="B257" t="s">
        <v>71</v>
      </c>
      <c r="C257">
        <v>0.01</v>
      </c>
      <c r="D257" t="s">
        <v>15</v>
      </c>
      <c r="E257" t="s">
        <v>122</v>
      </c>
      <c r="F257" t="s">
        <v>123</v>
      </c>
    </row>
    <row r="258" spans="1:6" x14ac:dyDescent="0.25">
      <c r="A258" s="1">
        <v>27991</v>
      </c>
      <c r="B258" t="s">
        <v>124</v>
      </c>
      <c r="C258">
        <v>0.01</v>
      </c>
      <c r="D258" t="s">
        <v>15</v>
      </c>
      <c r="E258" t="s">
        <v>125</v>
      </c>
      <c r="F258" t="s">
        <v>126</v>
      </c>
    </row>
    <row r="259" spans="1:6" x14ac:dyDescent="0.25">
      <c r="A259" s="1">
        <v>27991</v>
      </c>
      <c r="B259" t="s">
        <v>127</v>
      </c>
      <c r="C259">
        <v>0.18</v>
      </c>
      <c r="D259" t="s">
        <v>15</v>
      </c>
      <c r="E259" t="s">
        <v>128</v>
      </c>
      <c r="F259" t="s">
        <v>129</v>
      </c>
    </row>
    <row r="260" spans="1:6" x14ac:dyDescent="0.25">
      <c r="A260" s="1">
        <v>27991</v>
      </c>
      <c r="B260" t="s">
        <v>130</v>
      </c>
      <c r="C260">
        <v>2</v>
      </c>
      <c r="D260" t="s">
        <v>1</v>
      </c>
      <c r="E260" t="s">
        <v>131</v>
      </c>
      <c r="F260" t="s">
        <v>132</v>
      </c>
    </row>
    <row r="261" spans="1:6" x14ac:dyDescent="0.25">
      <c r="A261" s="1">
        <v>27991</v>
      </c>
      <c r="B261" t="s">
        <v>40</v>
      </c>
      <c r="C261">
        <v>2.5000000000000001E-2</v>
      </c>
      <c r="D261" t="s">
        <v>15</v>
      </c>
      <c r="E261" t="s">
        <v>133</v>
      </c>
      <c r="F261" t="s">
        <v>134</v>
      </c>
    </row>
    <row r="262" spans="1:6" x14ac:dyDescent="0.25">
      <c r="A262" s="1">
        <v>27991</v>
      </c>
      <c r="B262" t="s">
        <v>135</v>
      </c>
      <c r="C262">
        <v>1E-3</v>
      </c>
      <c r="D262" t="s">
        <v>15</v>
      </c>
      <c r="E262" t="s">
        <v>136</v>
      </c>
      <c r="F262" t="s">
        <v>137</v>
      </c>
    </row>
    <row r="263" spans="1:6" x14ac:dyDescent="0.25">
      <c r="A263" s="1">
        <v>27991</v>
      </c>
      <c r="B263" t="s">
        <v>138</v>
      </c>
      <c r="C263">
        <v>0.88</v>
      </c>
      <c r="D263" t="s">
        <v>15</v>
      </c>
      <c r="E263" t="s">
        <v>139</v>
      </c>
      <c r="F263" t="s">
        <v>140</v>
      </c>
    </row>
    <row r="264" spans="1:6" x14ac:dyDescent="0.25">
      <c r="A264" s="1">
        <v>27991</v>
      </c>
      <c r="B264" t="s">
        <v>141</v>
      </c>
      <c r="C264">
        <v>3.6</v>
      </c>
      <c r="D264" t="s">
        <v>15</v>
      </c>
      <c r="E264" t="s">
        <v>142</v>
      </c>
      <c r="F264" t="s">
        <v>143</v>
      </c>
    </row>
    <row r="265" spans="1:6" x14ac:dyDescent="0.25">
      <c r="A265" s="1">
        <v>27991</v>
      </c>
      <c r="B265" t="s">
        <v>144</v>
      </c>
      <c r="C265">
        <v>3.1</v>
      </c>
      <c r="D265" t="s">
        <v>15</v>
      </c>
      <c r="E265" t="s">
        <v>145</v>
      </c>
      <c r="F265" t="s">
        <v>146</v>
      </c>
    </row>
    <row r="266" spans="1:6" x14ac:dyDescent="0.25">
      <c r="A266" s="1">
        <v>27991</v>
      </c>
      <c r="B266" t="s">
        <v>147</v>
      </c>
      <c r="C266">
        <v>4.4000000000000004</v>
      </c>
      <c r="D266" t="s">
        <v>15</v>
      </c>
      <c r="E266" t="s">
        <v>148</v>
      </c>
      <c r="F266" t="s">
        <v>149</v>
      </c>
    </row>
    <row r="267" spans="1:6" x14ac:dyDescent="0.25">
      <c r="A267" s="1">
        <v>27991</v>
      </c>
      <c r="B267" t="s">
        <v>46</v>
      </c>
      <c r="C267">
        <v>83</v>
      </c>
      <c r="D267" t="s">
        <v>47</v>
      </c>
      <c r="E267" t="s">
        <v>48</v>
      </c>
      <c r="F267" t="s">
        <v>49</v>
      </c>
    </row>
    <row r="268" spans="1:6" x14ac:dyDescent="0.25">
      <c r="A268" s="1">
        <v>27991</v>
      </c>
      <c r="B268" t="s">
        <v>50</v>
      </c>
      <c r="C268">
        <v>9.1</v>
      </c>
      <c r="D268" t="s">
        <v>15</v>
      </c>
      <c r="E268" t="s">
        <v>150</v>
      </c>
      <c r="F268" t="s">
        <v>151</v>
      </c>
    </row>
    <row r="269" spans="1:6" x14ac:dyDescent="0.25">
      <c r="A269" s="1">
        <v>27991</v>
      </c>
      <c r="B269" t="s">
        <v>52</v>
      </c>
      <c r="C269">
        <v>22</v>
      </c>
      <c r="D269" t="s">
        <v>53</v>
      </c>
      <c r="E269" t="s">
        <v>54</v>
      </c>
      <c r="F269" t="s">
        <v>52</v>
      </c>
    </row>
    <row r="270" spans="1:6" x14ac:dyDescent="0.25">
      <c r="A270" s="1">
        <v>27991</v>
      </c>
      <c r="B270" t="s">
        <v>57</v>
      </c>
      <c r="C270">
        <v>2.8</v>
      </c>
      <c r="D270" t="s">
        <v>62</v>
      </c>
      <c r="E270" t="s">
        <v>152</v>
      </c>
      <c r="F270" t="s">
        <v>153</v>
      </c>
    </row>
    <row r="271" spans="1:6" x14ac:dyDescent="0.25">
      <c r="A271" s="1">
        <v>27991</v>
      </c>
      <c r="B271" t="s">
        <v>60</v>
      </c>
      <c r="C271">
        <v>0.9</v>
      </c>
      <c r="D271" t="s">
        <v>1</v>
      </c>
      <c r="E271" t="s">
        <v>154</v>
      </c>
      <c r="F271" t="s">
        <v>155</v>
      </c>
    </row>
    <row r="272" spans="1:6" x14ac:dyDescent="0.25">
      <c r="A272" s="1">
        <v>27991</v>
      </c>
      <c r="B272" t="s">
        <v>61</v>
      </c>
      <c r="C272">
        <v>7.7</v>
      </c>
      <c r="D272" t="s">
        <v>62</v>
      </c>
      <c r="E272" t="s">
        <v>156</v>
      </c>
      <c r="F272" t="s">
        <v>157</v>
      </c>
    </row>
    <row r="273" spans="1:6" x14ac:dyDescent="0.25">
      <c r="A273" s="1">
        <v>27991</v>
      </c>
      <c r="B273" t="s">
        <v>74</v>
      </c>
      <c r="C273">
        <v>25</v>
      </c>
      <c r="D273" t="s">
        <v>75</v>
      </c>
      <c r="E273" t="s">
        <v>76</v>
      </c>
      <c r="F273" t="s">
        <v>77</v>
      </c>
    </row>
    <row r="274" spans="1:6" x14ac:dyDescent="0.25">
      <c r="A274" s="1">
        <v>27991</v>
      </c>
      <c r="B274" t="s">
        <v>0</v>
      </c>
      <c r="C274">
        <v>65</v>
      </c>
      <c r="D274" t="s">
        <v>1</v>
      </c>
      <c r="E274" t="s">
        <v>78</v>
      </c>
      <c r="F274" t="s">
        <v>79</v>
      </c>
    </row>
    <row r="275" spans="1:6" x14ac:dyDescent="0.25">
      <c r="A275" s="1">
        <v>27991</v>
      </c>
      <c r="B275" t="s">
        <v>13</v>
      </c>
      <c r="C275">
        <v>0.02</v>
      </c>
      <c r="D275" t="s">
        <v>1</v>
      </c>
      <c r="E275" t="s">
        <v>80</v>
      </c>
      <c r="F275" t="s">
        <v>81</v>
      </c>
    </row>
    <row r="276" spans="1:6" x14ac:dyDescent="0.25">
      <c r="A276" s="1">
        <v>27991</v>
      </c>
      <c r="B276" t="s">
        <v>82</v>
      </c>
      <c r="C276">
        <v>20</v>
      </c>
      <c r="D276" t="s">
        <v>75</v>
      </c>
      <c r="E276" t="s">
        <v>83</v>
      </c>
      <c r="F276" t="s">
        <v>84</v>
      </c>
    </row>
    <row r="277" spans="1:6" x14ac:dyDescent="0.25">
      <c r="A277" s="1">
        <v>27991</v>
      </c>
      <c r="B277" t="s">
        <v>85</v>
      </c>
      <c r="C277">
        <v>14</v>
      </c>
      <c r="D277" t="s">
        <v>15</v>
      </c>
      <c r="E277" t="s">
        <v>86</v>
      </c>
      <c r="F277" t="s">
        <v>87</v>
      </c>
    </row>
    <row r="278" spans="1:6" x14ac:dyDescent="0.25">
      <c r="A278" s="1">
        <v>27991</v>
      </c>
      <c r="B278" t="s">
        <v>17</v>
      </c>
      <c r="C278">
        <v>5</v>
      </c>
      <c r="D278" t="s">
        <v>15</v>
      </c>
      <c r="E278" t="s">
        <v>88</v>
      </c>
      <c r="F278" t="s">
        <v>89</v>
      </c>
    </row>
    <row r="279" spans="1:6" x14ac:dyDescent="0.25">
      <c r="A279" s="1">
        <v>27991</v>
      </c>
      <c r="B279" t="s">
        <v>67</v>
      </c>
      <c r="C279">
        <v>0.5</v>
      </c>
      <c r="D279" t="s">
        <v>1</v>
      </c>
      <c r="E279" t="s">
        <v>90</v>
      </c>
      <c r="F279" t="s">
        <v>91</v>
      </c>
    </row>
    <row r="280" spans="1:6" x14ac:dyDescent="0.25">
      <c r="A280" s="1">
        <v>27991</v>
      </c>
      <c r="B280" t="s">
        <v>92</v>
      </c>
      <c r="C280">
        <v>90</v>
      </c>
      <c r="D280" t="s">
        <v>93</v>
      </c>
      <c r="E280" t="s">
        <v>94</v>
      </c>
      <c r="F280" t="s">
        <v>95</v>
      </c>
    </row>
    <row r="281" spans="1:6" x14ac:dyDescent="0.25">
      <c r="A281" s="1">
        <v>27991</v>
      </c>
      <c r="B281" t="s">
        <v>20</v>
      </c>
      <c r="C281">
        <v>2.9</v>
      </c>
      <c r="D281" t="s">
        <v>1</v>
      </c>
      <c r="E281" t="s">
        <v>96</v>
      </c>
      <c r="F281" t="s">
        <v>97</v>
      </c>
    </row>
    <row r="282" spans="1:6" x14ac:dyDescent="0.25">
      <c r="A282" s="1">
        <v>27991</v>
      </c>
      <c r="B282" t="s">
        <v>23</v>
      </c>
      <c r="C282">
        <v>6</v>
      </c>
      <c r="D282" t="s">
        <v>15</v>
      </c>
      <c r="E282" t="s">
        <v>98</v>
      </c>
      <c r="F282" t="s">
        <v>99</v>
      </c>
    </row>
    <row r="283" spans="1:6" x14ac:dyDescent="0.25">
      <c r="A283" s="1">
        <v>27991</v>
      </c>
      <c r="B283" t="s">
        <v>100</v>
      </c>
      <c r="C283">
        <v>65.220600000000005</v>
      </c>
      <c r="D283" t="s">
        <v>101</v>
      </c>
      <c r="E283" t="s">
        <v>102</v>
      </c>
      <c r="F283" t="s">
        <v>103</v>
      </c>
    </row>
    <row r="284" spans="1:6" x14ac:dyDescent="0.25">
      <c r="A284" s="1">
        <v>27991</v>
      </c>
      <c r="B284" t="s">
        <v>104</v>
      </c>
      <c r="C284">
        <v>0.08</v>
      </c>
      <c r="D284" t="s">
        <v>15</v>
      </c>
      <c r="E284" t="s">
        <v>105</v>
      </c>
      <c r="F284" t="s">
        <v>106</v>
      </c>
    </row>
    <row r="285" spans="1:6" x14ac:dyDescent="0.25">
      <c r="A285" s="1">
        <v>27991</v>
      </c>
      <c r="B285" t="s">
        <v>68</v>
      </c>
      <c r="C285">
        <v>39</v>
      </c>
      <c r="D285" t="s">
        <v>75</v>
      </c>
      <c r="E285" t="s">
        <v>107</v>
      </c>
      <c r="F285" t="s">
        <v>108</v>
      </c>
    </row>
    <row r="286" spans="1:6" x14ac:dyDescent="0.25">
      <c r="A286" s="1">
        <v>27991</v>
      </c>
      <c r="B286" t="s">
        <v>109</v>
      </c>
      <c r="C286">
        <v>360</v>
      </c>
      <c r="D286" t="s">
        <v>1</v>
      </c>
      <c r="E286" t="s">
        <v>110</v>
      </c>
      <c r="F286" t="s">
        <v>111</v>
      </c>
    </row>
    <row r="287" spans="1:6" x14ac:dyDescent="0.25">
      <c r="A287" s="1">
        <v>27991</v>
      </c>
      <c r="B287" t="s">
        <v>30</v>
      </c>
      <c r="C287">
        <v>0.2</v>
      </c>
      <c r="D287" t="s">
        <v>1</v>
      </c>
      <c r="E287" t="s">
        <v>112</v>
      </c>
      <c r="F287" t="s">
        <v>113</v>
      </c>
    </row>
    <row r="288" spans="1:6" x14ac:dyDescent="0.25">
      <c r="A288" s="1">
        <v>27991</v>
      </c>
      <c r="B288" t="s">
        <v>31</v>
      </c>
      <c r="C288">
        <v>19</v>
      </c>
      <c r="D288" t="s">
        <v>75</v>
      </c>
      <c r="E288" t="s">
        <v>114</v>
      </c>
      <c r="F288" t="s">
        <v>115</v>
      </c>
    </row>
    <row r="289" spans="1:6" x14ac:dyDescent="0.25">
      <c r="A289" s="1">
        <v>27991</v>
      </c>
      <c r="B289" t="s">
        <v>32</v>
      </c>
      <c r="C289">
        <v>100</v>
      </c>
      <c r="D289" t="s">
        <v>1</v>
      </c>
      <c r="E289" t="s">
        <v>116</v>
      </c>
      <c r="F289" t="s">
        <v>117</v>
      </c>
    </row>
    <row r="290" spans="1:6" x14ac:dyDescent="0.25">
      <c r="A290" s="1">
        <v>27991</v>
      </c>
      <c r="B290" t="s">
        <v>39</v>
      </c>
      <c r="C290">
        <v>1</v>
      </c>
      <c r="D290" t="s">
        <v>1</v>
      </c>
      <c r="E290" t="s">
        <v>120</v>
      </c>
      <c r="F290" t="s">
        <v>121</v>
      </c>
    </row>
    <row r="291" spans="1:6" x14ac:dyDescent="0.25">
      <c r="A291" s="1">
        <v>27991</v>
      </c>
      <c r="B291" t="s">
        <v>71</v>
      </c>
      <c r="C291">
        <v>0.01</v>
      </c>
      <c r="D291" t="s">
        <v>15</v>
      </c>
      <c r="E291" t="s">
        <v>122</v>
      </c>
      <c r="F291" t="s">
        <v>123</v>
      </c>
    </row>
    <row r="292" spans="1:6" x14ac:dyDescent="0.25">
      <c r="A292" s="1">
        <v>27991</v>
      </c>
      <c r="B292" t="s">
        <v>124</v>
      </c>
      <c r="C292">
        <v>0.01</v>
      </c>
      <c r="D292" t="s">
        <v>15</v>
      </c>
      <c r="E292" t="s">
        <v>125</v>
      </c>
      <c r="F292" t="s">
        <v>126</v>
      </c>
    </row>
    <row r="293" spans="1:6" x14ac:dyDescent="0.25">
      <c r="A293" s="1">
        <v>27991</v>
      </c>
      <c r="B293" t="s">
        <v>127</v>
      </c>
      <c r="C293">
        <v>0.14000000000000001</v>
      </c>
      <c r="D293" t="s">
        <v>15</v>
      </c>
      <c r="E293" t="s">
        <v>128</v>
      </c>
      <c r="F293" t="s">
        <v>129</v>
      </c>
    </row>
    <row r="294" spans="1:6" x14ac:dyDescent="0.25">
      <c r="A294" s="1">
        <v>27991</v>
      </c>
      <c r="B294" t="s">
        <v>40</v>
      </c>
      <c r="C294">
        <v>2.1999999999999999E-2</v>
      </c>
      <c r="D294" t="s">
        <v>15</v>
      </c>
      <c r="E294" t="s">
        <v>133</v>
      </c>
      <c r="F294" t="s">
        <v>134</v>
      </c>
    </row>
    <row r="295" spans="1:6" x14ac:dyDescent="0.25">
      <c r="A295" s="1">
        <v>27991</v>
      </c>
      <c r="B295" t="s">
        <v>135</v>
      </c>
      <c r="C295">
        <v>4.0000000000000001E-3</v>
      </c>
      <c r="D295" t="s">
        <v>15</v>
      </c>
      <c r="E295" t="s">
        <v>136</v>
      </c>
      <c r="F295" t="s">
        <v>137</v>
      </c>
    </row>
    <row r="296" spans="1:6" x14ac:dyDescent="0.25">
      <c r="A296" s="1">
        <v>27991</v>
      </c>
      <c r="B296" t="s">
        <v>138</v>
      </c>
      <c r="C296">
        <v>0.88</v>
      </c>
      <c r="D296" t="s">
        <v>15</v>
      </c>
      <c r="E296" t="s">
        <v>139</v>
      </c>
      <c r="F296" t="s">
        <v>140</v>
      </c>
    </row>
    <row r="297" spans="1:6" x14ac:dyDescent="0.25">
      <c r="A297" s="1">
        <v>27991</v>
      </c>
      <c r="B297" t="s">
        <v>141</v>
      </c>
      <c r="C297">
        <v>3.7</v>
      </c>
      <c r="D297" t="s">
        <v>15</v>
      </c>
      <c r="E297" t="s">
        <v>142</v>
      </c>
      <c r="F297" t="s">
        <v>143</v>
      </c>
    </row>
    <row r="298" spans="1:6" x14ac:dyDescent="0.25">
      <c r="A298" s="1">
        <v>27991</v>
      </c>
      <c r="B298" t="s">
        <v>144</v>
      </c>
      <c r="C298">
        <v>3.2</v>
      </c>
      <c r="D298" t="s">
        <v>15</v>
      </c>
      <c r="E298" t="s">
        <v>145</v>
      </c>
      <c r="F298" t="s">
        <v>146</v>
      </c>
    </row>
    <row r="299" spans="1:6" x14ac:dyDescent="0.25">
      <c r="A299" s="1">
        <v>27991</v>
      </c>
      <c r="B299" t="s">
        <v>147</v>
      </c>
      <c r="C299">
        <v>6.8</v>
      </c>
      <c r="D299" t="s">
        <v>15</v>
      </c>
      <c r="E299" t="s">
        <v>148</v>
      </c>
      <c r="F299" t="s">
        <v>149</v>
      </c>
    </row>
    <row r="300" spans="1:6" x14ac:dyDescent="0.25">
      <c r="A300" s="1">
        <v>27991</v>
      </c>
      <c r="B300" t="s">
        <v>46</v>
      </c>
      <c r="C300">
        <v>85</v>
      </c>
      <c r="D300" t="s">
        <v>47</v>
      </c>
      <c r="E300" t="s">
        <v>48</v>
      </c>
      <c r="F300" t="s">
        <v>49</v>
      </c>
    </row>
    <row r="301" spans="1:6" x14ac:dyDescent="0.25">
      <c r="A301" s="1">
        <v>27991</v>
      </c>
      <c r="B301" t="s">
        <v>50</v>
      </c>
      <c r="C301">
        <v>11</v>
      </c>
      <c r="D301" t="s">
        <v>15</v>
      </c>
      <c r="E301" t="s">
        <v>150</v>
      </c>
      <c r="F301" t="s">
        <v>151</v>
      </c>
    </row>
    <row r="302" spans="1:6" x14ac:dyDescent="0.25">
      <c r="A302" s="1">
        <v>27991</v>
      </c>
      <c r="B302" t="s">
        <v>52</v>
      </c>
      <c r="C302">
        <v>20.5</v>
      </c>
      <c r="D302" t="s">
        <v>53</v>
      </c>
      <c r="E302" t="s">
        <v>54</v>
      </c>
      <c r="F302" t="s">
        <v>52</v>
      </c>
    </row>
    <row r="303" spans="1:6" x14ac:dyDescent="0.25">
      <c r="A303" s="1">
        <v>27991</v>
      </c>
      <c r="B303" t="s">
        <v>57</v>
      </c>
      <c r="C303">
        <v>3.1</v>
      </c>
      <c r="D303" t="s">
        <v>62</v>
      </c>
      <c r="E303" t="s">
        <v>152</v>
      </c>
      <c r="F303" t="s">
        <v>153</v>
      </c>
    </row>
    <row r="304" spans="1:6" x14ac:dyDescent="0.25">
      <c r="A304" s="1">
        <v>27991</v>
      </c>
      <c r="B304" t="s">
        <v>60</v>
      </c>
      <c r="C304">
        <v>1.4</v>
      </c>
      <c r="D304" t="s">
        <v>1</v>
      </c>
      <c r="E304" t="s">
        <v>154</v>
      </c>
      <c r="F304" t="s">
        <v>155</v>
      </c>
    </row>
    <row r="305" spans="1:6" x14ac:dyDescent="0.25">
      <c r="A305" s="1">
        <v>27991</v>
      </c>
      <c r="B305" t="s">
        <v>61</v>
      </c>
      <c r="C305">
        <v>7.6</v>
      </c>
      <c r="D305" t="s">
        <v>62</v>
      </c>
      <c r="E305" t="s">
        <v>156</v>
      </c>
      <c r="F305" t="s">
        <v>157</v>
      </c>
    </row>
    <row r="306" spans="1:6" x14ac:dyDescent="0.25">
      <c r="A306" s="1">
        <v>28052</v>
      </c>
      <c r="B306" t="s">
        <v>74</v>
      </c>
      <c r="C306">
        <v>25</v>
      </c>
      <c r="D306" t="s">
        <v>75</v>
      </c>
      <c r="E306" t="s">
        <v>76</v>
      </c>
      <c r="F306" t="s">
        <v>77</v>
      </c>
    </row>
    <row r="307" spans="1:6" x14ac:dyDescent="0.25">
      <c r="A307" s="1">
        <v>28052</v>
      </c>
      <c r="B307" t="s">
        <v>0</v>
      </c>
      <c r="C307">
        <v>140</v>
      </c>
      <c r="D307" t="s">
        <v>1</v>
      </c>
      <c r="E307" t="s">
        <v>78</v>
      </c>
      <c r="F307" t="s">
        <v>79</v>
      </c>
    </row>
    <row r="308" spans="1:6" x14ac:dyDescent="0.25">
      <c r="A308" s="1">
        <v>28052</v>
      </c>
      <c r="B308" t="s">
        <v>13</v>
      </c>
      <c r="C308">
        <v>0.03</v>
      </c>
      <c r="D308" t="s">
        <v>1</v>
      </c>
      <c r="E308" t="s">
        <v>158</v>
      </c>
      <c r="F308" t="s">
        <v>159</v>
      </c>
    </row>
    <row r="309" spans="1:6" x14ac:dyDescent="0.25">
      <c r="A309" s="1">
        <v>28052</v>
      </c>
      <c r="B309" t="s">
        <v>13</v>
      </c>
      <c r="C309">
        <v>0.03</v>
      </c>
      <c r="D309" t="s">
        <v>1</v>
      </c>
      <c r="E309" t="s">
        <v>80</v>
      </c>
      <c r="F309" t="s">
        <v>81</v>
      </c>
    </row>
    <row r="310" spans="1:6" x14ac:dyDescent="0.25">
      <c r="A310" s="1">
        <v>28052</v>
      </c>
      <c r="B310" t="s">
        <v>14</v>
      </c>
      <c r="C310">
        <v>20.100000000000001</v>
      </c>
      <c r="D310" t="s">
        <v>15</v>
      </c>
      <c r="E310" t="s">
        <v>160</v>
      </c>
      <c r="F310" t="s">
        <v>161</v>
      </c>
    </row>
    <row r="311" spans="1:6" x14ac:dyDescent="0.25">
      <c r="A311" s="1">
        <v>28052</v>
      </c>
      <c r="B311" t="s">
        <v>82</v>
      </c>
      <c r="C311">
        <v>20.2</v>
      </c>
      <c r="D311" t="s">
        <v>75</v>
      </c>
      <c r="E311" t="s">
        <v>83</v>
      </c>
      <c r="F311" t="s">
        <v>84</v>
      </c>
    </row>
    <row r="312" spans="1:6" x14ac:dyDescent="0.25">
      <c r="A312" s="1">
        <v>28052</v>
      </c>
      <c r="B312" t="s">
        <v>85</v>
      </c>
      <c r="C312">
        <v>14</v>
      </c>
      <c r="D312" t="s">
        <v>15</v>
      </c>
      <c r="E312" t="s">
        <v>86</v>
      </c>
      <c r="F312" t="s">
        <v>87</v>
      </c>
    </row>
    <row r="313" spans="1:6" x14ac:dyDescent="0.25">
      <c r="A313" s="1">
        <v>28052</v>
      </c>
      <c r="B313" t="s">
        <v>17</v>
      </c>
      <c r="C313">
        <v>4.5999999999999996</v>
      </c>
      <c r="D313" t="s">
        <v>15</v>
      </c>
      <c r="E313" t="s">
        <v>88</v>
      </c>
      <c r="F313" t="s">
        <v>89</v>
      </c>
    </row>
    <row r="314" spans="1:6" x14ac:dyDescent="0.25">
      <c r="A314" s="1">
        <v>28052</v>
      </c>
      <c r="B314" t="s">
        <v>67</v>
      </c>
      <c r="C314">
        <v>0.3</v>
      </c>
      <c r="D314" t="s">
        <v>1</v>
      </c>
      <c r="E314" t="s">
        <v>162</v>
      </c>
      <c r="F314" t="s">
        <v>163</v>
      </c>
    </row>
    <row r="315" spans="1:6" x14ac:dyDescent="0.25">
      <c r="A315" s="1">
        <v>28052</v>
      </c>
      <c r="B315" t="s">
        <v>67</v>
      </c>
      <c r="C315">
        <v>0.3</v>
      </c>
      <c r="D315" t="s">
        <v>1</v>
      </c>
      <c r="E315" t="s">
        <v>90</v>
      </c>
      <c r="F315" t="s">
        <v>91</v>
      </c>
    </row>
    <row r="316" spans="1:6" x14ac:dyDescent="0.25">
      <c r="A316" s="1">
        <v>28052</v>
      </c>
      <c r="B316" t="s">
        <v>92</v>
      </c>
      <c r="C316">
        <v>80</v>
      </c>
      <c r="D316" t="s">
        <v>93</v>
      </c>
      <c r="E316" t="s">
        <v>94</v>
      </c>
      <c r="F316" t="s">
        <v>95</v>
      </c>
    </row>
    <row r="317" spans="1:6" x14ac:dyDescent="0.25">
      <c r="A317" s="1">
        <v>28052</v>
      </c>
      <c r="B317" t="s">
        <v>20</v>
      </c>
      <c r="C317">
        <v>1.5</v>
      </c>
      <c r="D317" t="s">
        <v>1</v>
      </c>
      <c r="E317" t="s">
        <v>164</v>
      </c>
      <c r="F317" t="s">
        <v>165</v>
      </c>
    </row>
    <row r="318" spans="1:6" x14ac:dyDescent="0.25">
      <c r="A318" s="1">
        <v>28052</v>
      </c>
      <c r="B318" t="s">
        <v>20</v>
      </c>
      <c r="C318">
        <v>1.8</v>
      </c>
      <c r="D318" t="s">
        <v>1</v>
      </c>
      <c r="E318" t="s">
        <v>96</v>
      </c>
      <c r="F318" t="s">
        <v>97</v>
      </c>
    </row>
    <row r="319" spans="1:6" x14ac:dyDescent="0.25">
      <c r="A319" s="1">
        <v>28052</v>
      </c>
      <c r="B319" t="s">
        <v>64</v>
      </c>
      <c r="C319">
        <v>1.6</v>
      </c>
      <c r="D319" t="s">
        <v>22</v>
      </c>
      <c r="E319" t="s">
        <v>65</v>
      </c>
      <c r="F319" t="s">
        <v>66</v>
      </c>
    </row>
    <row r="320" spans="1:6" x14ac:dyDescent="0.25">
      <c r="A320" s="1">
        <v>28052</v>
      </c>
      <c r="B320" t="s">
        <v>23</v>
      </c>
      <c r="C320">
        <v>10.1</v>
      </c>
      <c r="D320" t="s">
        <v>15</v>
      </c>
      <c r="E320" t="s">
        <v>98</v>
      </c>
      <c r="F320" t="s">
        <v>99</v>
      </c>
    </row>
    <row r="321" spans="1:6" x14ac:dyDescent="0.25">
      <c r="A321" s="1">
        <v>28052</v>
      </c>
      <c r="B321" t="s">
        <v>100</v>
      </c>
      <c r="C321">
        <v>82.790899999999993</v>
      </c>
      <c r="D321" t="s">
        <v>101</v>
      </c>
      <c r="E321" t="s">
        <v>102</v>
      </c>
      <c r="F321" t="s">
        <v>103</v>
      </c>
    </row>
    <row r="322" spans="1:6" x14ac:dyDescent="0.25">
      <c r="A322" s="1">
        <v>28052</v>
      </c>
      <c r="B322" t="s">
        <v>104</v>
      </c>
      <c r="C322">
        <v>0.05</v>
      </c>
      <c r="D322" t="s">
        <v>15</v>
      </c>
      <c r="E322" t="s">
        <v>105</v>
      </c>
      <c r="F322" t="s">
        <v>106</v>
      </c>
    </row>
    <row r="323" spans="1:6" x14ac:dyDescent="0.25">
      <c r="A323" s="1">
        <v>28052</v>
      </c>
      <c r="B323" t="s">
        <v>68</v>
      </c>
      <c r="C323">
        <v>136.66800000000001</v>
      </c>
      <c r="D323" t="s">
        <v>75</v>
      </c>
      <c r="E323" t="s">
        <v>166</v>
      </c>
      <c r="F323" t="s">
        <v>167</v>
      </c>
    </row>
    <row r="324" spans="1:6" x14ac:dyDescent="0.25">
      <c r="A324" s="1">
        <v>28052</v>
      </c>
      <c r="B324" t="s">
        <v>68</v>
      </c>
      <c r="C324">
        <v>40</v>
      </c>
      <c r="D324" t="s">
        <v>75</v>
      </c>
      <c r="E324" t="s">
        <v>107</v>
      </c>
      <c r="F324" t="s">
        <v>108</v>
      </c>
    </row>
    <row r="325" spans="1:6" x14ac:dyDescent="0.25">
      <c r="A325" s="1">
        <v>28052</v>
      </c>
      <c r="B325" t="s">
        <v>109</v>
      </c>
      <c r="C325">
        <v>130</v>
      </c>
      <c r="D325" t="s">
        <v>1</v>
      </c>
      <c r="E325" t="s">
        <v>168</v>
      </c>
      <c r="F325" t="s">
        <v>169</v>
      </c>
    </row>
    <row r="326" spans="1:6" x14ac:dyDescent="0.25">
      <c r="A326" s="1">
        <v>28052</v>
      </c>
      <c r="B326" t="s">
        <v>109</v>
      </c>
      <c r="C326">
        <v>300</v>
      </c>
      <c r="D326" t="s">
        <v>1</v>
      </c>
      <c r="E326" t="s">
        <v>110</v>
      </c>
      <c r="F326" t="s">
        <v>111</v>
      </c>
    </row>
    <row r="327" spans="1:6" x14ac:dyDescent="0.25">
      <c r="A327" s="1">
        <v>28052</v>
      </c>
      <c r="B327" t="s">
        <v>30</v>
      </c>
      <c r="C327">
        <v>0.35</v>
      </c>
      <c r="D327" t="s">
        <v>1</v>
      </c>
      <c r="E327" t="s">
        <v>170</v>
      </c>
      <c r="F327" t="s">
        <v>171</v>
      </c>
    </row>
    <row r="328" spans="1:6" x14ac:dyDescent="0.25">
      <c r="A328" s="1">
        <v>28052</v>
      </c>
      <c r="B328" t="s">
        <v>30</v>
      </c>
      <c r="C328">
        <v>0.45</v>
      </c>
      <c r="D328" t="s">
        <v>1</v>
      </c>
      <c r="E328" t="s">
        <v>112</v>
      </c>
      <c r="F328" t="s">
        <v>113</v>
      </c>
    </row>
    <row r="329" spans="1:6" x14ac:dyDescent="0.25">
      <c r="A329" s="1">
        <v>28052</v>
      </c>
      <c r="B329" t="s">
        <v>31</v>
      </c>
      <c r="C329">
        <v>21</v>
      </c>
      <c r="D329" t="s">
        <v>15</v>
      </c>
      <c r="E329" t="s">
        <v>172</v>
      </c>
      <c r="F329" t="s">
        <v>173</v>
      </c>
    </row>
    <row r="330" spans="1:6" x14ac:dyDescent="0.25">
      <c r="A330" s="1">
        <v>28052</v>
      </c>
      <c r="B330" t="s">
        <v>31</v>
      </c>
      <c r="C330">
        <v>20</v>
      </c>
      <c r="D330" t="s">
        <v>75</v>
      </c>
      <c r="E330" t="s">
        <v>114</v>
      </c>
      <c r="F330" t="s">
        <v>115</v>
      </c>
    </row>
    <row r="331" spans="1:6" x14ac:dyDescent="0.25">
      <c r="A331" s="1">
        <v>28052</v>
      </c>
      <c r="B331" t="s">
        <v>32</v>
      </c>
      <c r="C331">
        <v>30</v>
      </c>
      <c r="D331" t="s">
        <v>1</v>
      </c>
      <c r="E331" t="s">
        <v>116</v>
      </c>
      <c r="F331" t="s">
        <v>117</v>
      </c>
    </row>
    <row r="332" spans="1:6" x14ac:dyDescent="0.25">
      <c r="A332" s="1">
        <v>28052</v>
      </c>
      <c r="B332" t="s">
        <v>33</v>
      </c>
      <c r="C332">
        <v>0.1</v>
      </c>
      <c r="D332" t="s">
        <v>1</v>
      </c>
      <c r="E332" t="s">
        <v>118</v>
      </c>
      <c r="F332" t="s">
        <v>119</v>
      </c>
    </row>
    <row r="333" spans="1:6" x14ac:dyDescent="0.25">
      <c r="A333" s="1">
        <v>28052</v>
      </c>
      <c r="B333" t="s">
        <v>39</v>
      </c>
      <c r="C333">
        <v>2</v>
      </c>
      <c r="D333" t="s">
        <v>1</v>
      </c>
      <c r="E333" t="s">
        <v>174</v>
      </c>
      <c r="F333" t="s">
        <v>175</v>
      </c>
    </row>
    <row r="334" spans="1:6" x14ac:dyDescent="0.25">
      <c r="A334" s="1">
        <v>28052</v>
      </c>
      <c r="B334" t="s">
        <v>39</v>
      </c>
      <c r="C334">
        <v>1</v>
      </c>
      <c r="D334" t="s">
        <v>1</v>
      </c>
      <c r="E334" t="s">
        <v>120</v>
      </c>
      <c r="F334" t="s">
        <v>121</v>
      </c>
    </row>
    <row r="335" spans="1:6" x14ac:dyDescent="0.25">
      <c r="A335" s="1">
        <v>28052</v>
      </c>
      <c r="B335" t="s">
        <v>176</v>
      </c>
      <c r="C335">
        <v>0.53</v>
      </c>
      <c r="D335" t="s">
        <v>15</v>
      </c>
      <c r="E335" t="s">
        <v>177</v>
      </c>
      <c r="F335" t="s">
        <v>178</v>
      </c>
    </row>
    <row r="336" spans="1:6" x14ac:dyDescent="0.25">
      <c r="A336" s="1">
        <v>28052</v>
      </c>
      <c r="B336" t="s">
        <v>71</v>
      </c>
      <c r="C336">
        <v>0.01</v>
      </c>
      <c r="D336" t="s">
        <v>15</v>
      </c>
      <c r="E336" t="s">
        <v>122</v>
      </c>
      <c r="F336" t="s">
        <v>123</v>
      </c>
    </row>
    <row r="337" spans="1:6" x14ac:dyDescent="0.25">
      <c r="A337" s="1">
        <v>28052</v>
      </c>
      <c r="B337" t="s">
        <v>124</v>
      </c>
      <c r="C337">
        <v>0.03</v>
      </c>
      <c r="D337" t="s">
        <v>15</v>
      </c>
      <c r="E337" t="s">
        <v>125</v>
      </c>
      <c r="F337" t="s">
        <v>126</v>
      </c>
    </row>
    <row r="338" spans="1:6" x14ac:dyDescent="0.25">
      <c r="A338" s="1">
        <v>28052</v>
      </c>
      <c r="B338" t="s">
        <v>127</v>
      </c>
      <c r="C338">
        <v>0.05</v>
      </c>
      <c r="D338" t="s">
        <v>15</v>
      </c>
      <c r="E338" t="s">
        <v>128</v>
      </c>
      <c r="F338" t="s">
        <v>129</v>
      </c>
    </row>
    <row r="339" spans="1:6" x14ac:dyDescent="0.25">
      <c r="A339" s="1">
        <v>28052</v>
      </c>
      <c r="B339" t="s">
        <v>130</v>
      </c>
      <c r="C339">
        <v>2</v>
      </c>
      <c r="D339" t="s">
        <v>1</v>
      </c>
      <c r="E339" t="s">
        <v>131</v>
      </c>
      <c r="F339" t="s">
        <v>132</v>
      </c>
    </row>
    <row r="340" spans="1:6" x14ac:dyDescent="0.25">
      <c r="A340" s="1">
        <v>28052</v>
      </c>
      <c r="B340" t="s">
        <v>40</v>
      </c>
      <c r="C340">
        <v>0.04</v>
      </c>
      <c r="D340" t="s">
        <v>15</v>
      </c>
      <c r="E340" t="s">
        <v>133</v>
      </c>
      <c r="F340" t="s">
        <v>134</v>
      </c>
    </row>
    <row r="341" spans="1:6" x14ac:dyDescent="0.25">
      <c r="A341" s="1">
        <v>28052</v>
      </c>
      <c r="B341" t="s">
        <v>135</v>
      </c>
      <c r="C341">
        <v>1.4E-2</v>
      </c>
      <c r="D341" t="s">
        <v>15</v>
      </c>
      <c r="E341" t="s">
        <v>136</v>
      </c>
      <c r="F341" t="s">
        <v>137</v>
      </c>
    </row>
    <row r="342" spans="1:6" x14ac:dyDescent="0.25">
      <c r="A342" s="1">
        <v>28052</v>
      </c>
      <c r="B342" t="s">
        <v>138</v>
      </c>
      <c r="C342">
        <v>0.97</v>
      </c>
      <c r="D342" t="s">
        <v>15</v>
      </c>
      <c r="E342" t="s">
        <v>139</v>
      </c>
      <c r="F342" t="s">
        <v>140</v>
      </c>
    </row>
    <row r="343" spans="1:6" x14ac:dyDescent="0.25">
      <c r="A343" s="1">
        <v>28052</v>
      </c>
      <c r="B343" t="s">
        <v>141</v>
      </c>
      <c r="C343">
        <v>3</v>
      </c>
      <c r="D343" t="s">
        <v>15</v>
      </c>
      <c r="E343" t="s">
        <v>142</v>
      </c>
      <c r="F343" t="s">
        <v>143</v>
      </c>
    </row>
    <row r="344" spans="1:6" x14ac:dyDescent="0.25">
      <c r="A344" s="1">
        <v>28052</v>
      </c>
      <c r="B344" t="s">
        <v>144</v>
      </c>
      <c r="C344">
        <v>3.19</v>
      </c>
      <c r="D344" t="s">
        <v>15</v>
      </c>
      <c r="E344" t="s">
        <v>145</v>
      </c>
      <c r="F344" t="s">
        <v>146</v>
      </c>
    </row>
    <row r="345" spans="1:6" x14ac:dyDescent="0.25">
      <c r="A345" s="1">
        <v>28052</v>
      </c>
      <c r="B345" t="s">
        <v>147</v>
      </c>
      <c r="C345">
        <v>2.4</v>
      </c>
      <c r="D345" t="s">
        <v>15</v>
      </c>
      <c r="E345" t="s">
        <v>148</v>
      </c>
      <c r="F345" t="s">
        <v>149</v>
      </c>
    </row>
    <row r="346" spans="1:6" x14ac:dyDescent="0.25">
      <c r="A346" s="1">
        <v>28052</v>
      </c>
      <c r="B346" t="s">
        <v>46</v>
      </c>
      <c r="C346">
        <v>108</v>
      </c>
      <c r="D346" t="s">
        <v>47</v>
      </c>
      <c r="E346" t="s">
        <v>48</v>
      </c>
      <c r="F346" t="s">
        <v>49</v>
      </c>
    </row>
    <row r="347" spans="1:6" x14ac:dyDescent="0.25">
      <c r="A347" s="1">
        <v>28052</v>
      </c>
      <c r="B347" t="s">
        <v>46</v>
      </c>
      <c r="C347">
        <v>95</v>
      </c>
      <c r="D347" t="s">
        <v>47</v>
      </c>
      <c r="E347" t="s">
        <v>179</v>
      </c>
      <c r="F347" t="s">
        <v>180</v>
      </c>
    </row>
    <row r="348" spans="1:6" x14ac:dyDescent="0.25">
      <c r="A348" s="1">
        <v>28052</v>
      </c>
      <c r="B348" t="s">
        <v>50</v>
      </c>
      <c r="C348">
        <v>12</v>
      </c>
      <c r="D348" t="s">
        <v>15</v>
      </c>
      <c r="E348" t="s">
        <v>150</v>
      </c>
      <c r="F348" t="s">
        <v>151</v>
      </c>
    </row>
    <row r="349" spans="1:6" x14ac:dyDescent="0.25">
      <c r="A349" s="1">
        <v>28052</v>
      </c>
      <c r="B349" t="s">
        <v>52</v>
      </c>
      <c r="C349">
        <v>6.8</v>
      </c>
      <c r="D349" t="s">
        <v>53</v>
      </c>
      <c r="E349" t="s">
        <v>54</v>
      </c>
      <c r="F349" t="s">
        <v>52</v>
      </c>
    </row>
    <row r="350" spans="1:6" x14ac:dyDescent="0.25">
      <c r="A350" s="1">
        <v>28052</v>
      </c>
      <c r="B350" t="s">
        <v>57</v>
      </c>
      <c r="C350">
        <v>3.7</v>
      </c>
      <c r="D350" t="s">
        <v>62</v>
      </c>
      <c r="E350" t="s">
        <v>152</v>
      </c>
      <c r="F350" t="s">
        <v>153</v>
      </c>
    </row>
    <row r="351" spans="1:6" x14ac:dyDescent="0.25">
      <c r="A351" s="1">
        <v>28052</v>
      </c>
      <c r="B351" t="s">
        <v>60</v>
      </c>
      <c r="C351">
        <v>2.6</v>
      </c>
      <c r="D351" t="s">
        <v>1</v>
      </c>
      <c r="E351" t="s">
        <v>181</v>
      </c>
      <c r="F351" t="s">
        <v>182</v>
      </c>
    </row>
    <row r="352" spans="1:6" x14ac:dyDescent="0.25">
      <c r="A352" s="1">
        <v>28052</v>
      </c>
      <c r="B352" t="s">
        <v>60</v>
      </c>
      <c r="C352">
        <v>1.4</v>
      </c>
      <c r="D352" t="s">
        <v>1</v>
      </c>
      <c r="E352" t="s">
        <v>154</v>
      </c>
      <c r="F352" t="s">
        <v>155</v>
      </c>
    </row>
    <row r="353" spans="1:6" x14ac:dyDescent="0.25">
      <c r="A353" s="1">
        <v>28052</v>
      </c>
      <c r="B353" t="s">
        <v>61</v>
      </c>
      <c r="C353">
        <v>7.1</v>
      </c>
      <c r="D353" t="s">
        <v>62</v>
      </c>
      <c r="E353" t="s">
        <v>156</v>
      </c>
      <c r="F353" t="s">
        <v>157</v>
      </c>
    </row>
    <row r="354" spans="1:6" x14ac:dyDescent="0.25">
      <c r="A354" s="1">
        <v>28052</v>
      </c>
      <c r="B354" t="s">
        <v>61</v>
      </c>
      <c r="C354">
        <v>7.6</v>
      </c>
      <c r="D354" t="s">
        <v>62</v>
      </c>
      <c r="E354" t="s">
        <v>183</v>
      </c>
      <c r="F354" t="s">
        <v>184</v>
      </c>
    </row>
    <row r="355" spans="1:6" x14ac:dyDescent="0.25">
      <c r="A355" s="1">
        <v>28052</v>
      </c>
      <c r="B355" t="s">
        <v>74</v>
      </c>
      <c r="C355">
        <v>24</v>
      </c>
      <c r="D355" t="s">
        <v>75</v>
      </c>
      <c r="E355" t="s">
        <v>76</v>
      </c>
      <c r="F355" t="s">
        <v>77</v>
      </c>
    </row>
    <row r="356" spans="1:6" x14ac:dyDescent="0.25">
      <c r="A356" s="1">
        <v>28052</v>
      </c>
      <c r="B356" t="s">
        <v>0</v>
      </c>
      <c r="C356">
        <v>94</v>
      </c>
      <c r="D356" t="s">
        <v>1</v>
      </c>
      <c r="E356" t="s">
        <v>78</v>
      </c>
      <c r="F356" t="s">
        <v>79</v>
      </c>
    </row>
    <row r="357" spans="1:6" x14ac:dyDescent="0.25">
      <c r="A357" s="1">
        <v>28052</v>
      </c>
      <c r="B357" t="s">
        <v>13</v>
      </c>
      <c r="C357">
        <v>0.03</v>
      </c>
      <c r="D357" t="s">
        <v>1</v>
      </c>
      <c r="E357" t="s">
        <v>80</v>
      </c>
      <c r="F357" t="s">
        <v>81</v>
      </c>
    </row>
    <row r="358" spans="1:6" x14ac:dyDescent="0.25">
      <c r="A358" s="1">
        <v>28052</v>
      </c>
      <c r="B358" t="s">
        <v>82</v>
      </c>
      <c r="C358">
        <v>20.8</v>
      </c>
      <c r="D358" t="s">
        <v>75</v>
      </c>
      <c r="E358" t="s">
        <v>83</v>
      </c>
      <c r="F358" t="s">
        <v>84</v>
      </c>
    </row>
    <row r="359" spans="1:6" x14ac:dyDescent="0.25">
      <c r="A359" s="1">
        <v>28052</v>
      </c>
      <c r="B359" t="s">
        <v>85</v>
      </c>
      <c r="C359">
        <v>14</v>
      </c>
      <c r="D359" t="s">
        <v>15</v>
      </c>
      <c r="E359" t="s">
        <v>86</v>
      </c>
      <c r="F359" t="s">
        <v>87</v>
      </c>
    </row>
    <row r="360" spans="1:6" x14ac:dyDescent="0.25">
      <c r="A360" s="1">
        <v>28052</v>
      </c>
      <c r="B360" t="s">
        <v>17</v>
      </c>
      <c r="C360">
        <v>4.5</v>
      </c>
      <c r="D360" t="s">
        <v>15</v>
      </c>
      <c r="E360" t="s">
        <v>88</v>
      </c>
      <c r="F360" t="s">
        <v>89</v>
      </c>
    </row>
    <row r="361" spans="1:6" x14ac:dyDescent="0.25">
      <c r="A361" s="1">
        <v>28052</v>
      </c>
      <c r="B361" t="s">
        <v>67</v>
      </c>
      <c r="C361">
        <v>0.5</v>
      </c>
      <c r="D361" t="s">
        <v>1</v>
      </c>
      <c r="E361" t="s">
        <v>90</v>
      </c>
      <c r="F361" t="s">
        <v>91</v>
      </c>
    </row>
    <row r="362" spans="1:6" x14ac:dyDescent="0.25">
      <c r="A362" s="1">
        <v>28052</v>
      </c>
      <c r="B362" t="s">
        <v>92</v>
      </c>
      <c r="C362">
        <v>90</v>
      </c>
      <c r="D362" t="s">
        <v>93</v>
      </c>
      <c r="E362" t="s">
        <v>94</v>
      </c>
      <c r="F362" t="s">
        <v>95</v>
      </c>
    </row>
    <row r="363" spans="1:6" x14ac:dyDescent="0.25">
      <c r="A363" s="1">
        <v>28052</v>
      </c>
      <c r="B363" t="s">
        <v>20</v>
      </c>
      <c r="C363">
        <v>1.7</v>
      </c>
      <c r="D363" t="s">
        <v>1</v>
      </c>
      <c r="E363" t="s">
        <v>96</v>
      </c>
      <c r="F363" t="s">
        <v>97</v>
      </c>
    </row>
    <row r="364" spans="1:6" x14ac:dyDescent="0.25">
      <c r="A364" s="1">
        <v>28052</v>
      </c>
      <c r="B364" t="s">
        <v>23</v>
      </c>
      <c r="C364">
        <v>10</v>
      </c>
      <c r="D364" t="s">
        <v>15</v>
      </c>
      <c r="E364" t="s">
        <v>98</v>
      </c>
      <c r="F364" t="s">
        <v>99</v>
      </c>
    </row>
    <row r="365" spans="1:6" x14ac:dyDescent="0.25">
      <c r="A365" s="1">
        <v>28052</v>
      </c>
      <c r="B365" t="s">
        <v>100</v>
      </c>
      <c r="C365">
        <v>81.971100000000007</v>
      </c>
      <c r="D365" t="s">
        <v>101</v>
      </c>
      <c r="E365" t="s">
        <v>102</v>
      </c>
      <c r="F365" t="s">
        <v>103</v>
      </c>
    </row>
    <row r="366" spans="1:6" x14ac:dyDescent="0.25">
      <c r="A366" s="1">
        <v>28052</v>
      </c>
      <c r="B366" t="s">
        <v>104</v>
      </c>
      <c r="C366">
        <v>0.05</v>
      </c>
      <c r="D366" t="s">
        <v>15</v>
      </c>
      <c r="E366" t="s">
        <v>105</v>
      </c>
      <c r="F366" t="s">
        <v>106</v>
      </c>
    </row>
    <row r="367" spans="1:6" x14ac:dyDescent="0.25">
      <c r="A367" s="1">
        <v>28052</v>
      </c>
      <c r="B367" t="s">
        <v>68</v>
      </c>
      <c r="C367">
        <v>41</v>
      </c>
      <c r="D367" t="s">
        <v>75</v>
      </c>
      <c r="E367" t="s">
        <v>107</v>
      </c>
      <c r="F367" t="s">
        <v>108</v>
      </c>
    </row>
    <row r="368" spans="1:6" x14ac:dyDescent="0.25">
      <c r="A368" s="1">
        <v>28052</v>
      </c>
      <c r="B368" t="s">
        <v>109</v>
      </c>
      <c r="C368">
        <v>380</v>
      </c>
      <c r="D368" t="s">
        <v>1</v>
      </c>
      <c r="E368" t="s">
        <v>110</v>
      </c>
      <c r="F368" t="s">
        <v>111</v>
      </c>
    </row>
    <row r="369" spans="1:6" x14ac:dyDescent="0.25">
      <c r="A369" s="1">
        <v>28052</v>
      </c>
      <c r="B369" t="s">
        <v>30</v>
      </c>
      <c r="C369">
        <v>0.28999999999999998</v>
      </c>
      <c r="D369" t="s">
        <v>1</v>
      </c>
      <c r="E369" t="s">
        <v>112</v>
      </c>
      <c r="F369" t="s">
        <v>113</v>
      </c>
    </row>
    <row r="370" spans="1:6" x14ac:dyDescent="0.25">
      <c r="A370" s="1">
        <v>28052</v>
      </c>
      <c r="B370" t="s">
        <v>31</v>
      </c>
      <c r="C370">
        <v>20</v>
      </c>
      <c r="D370" t="s">
        <v>75</v>
      </c>
      <c r="E370" t="s">
        <v>114</v>
      </c>
      <c r="F370" t="s">
        <v>115</v>
      </c>
    </row>
    <row r="371" spans="1:6" x14ac:dyDescent="0.25">
      <c r="A371" s="1">
        <v>28052</v>
      </c>
      <c r="B371" t="s">
        <v>32</v>
      </c>
      <c r="C371">
        <v>31</v>
      </c>
      <c r="D371" t="s">
        <v>1</v>
      </c>
      <c r="E371" t="s">
        <v>116</v>
      </c>
      <c r="F371" t="s">
        <v>117</v>
      </c>
    </row>
    <row r="372" spans="1:6" x14ac:dyDescent="0.25">
      <c r="A372" s="1">
        <v>28052</v>
      </c>
      <c r="B372" t="s">
        <v>39</v>
      </c>
      <c r="C372">
        <v>1</v>
      </c>
      <c r="D372" t="s">
        <v>1</v>
      </c>
      <c r="E372" t="s">
        <v>120</v>
      </c>
      <c r="F372" t="s">
        <v>121</v>
      </c>
    </row>
    <row r="373" spans="1:6" x14ac:dyDescent="0.25">
      <c r="A373" s="1">
        <v>28052</v>
      </c>
      <c r="B373" t="s">
        <v>176</v>
      </c>
      <c r="C373">
        <v>0.61</v>
      </c>
      <c r="D373" t="s">
        <v>15</v>
      </c>
      <c r="E373" t="s">
        <v>177</v>
      </c>
      <c r="F373" t="s">
        <v>178</v>
      </c>
    </row>
    <row r="374" spans="1:6" x14ac:dyDescent="0.25">
      <c r="A374" s="1">
        <v>28052</v>
      </c>
      <c r="B374" t="s">
        <v>71</v>
      </c>
      <c r="C374">
        <v>0.01</v>
      </c>
      <c r="D374" t="s">
        <v>15</v>
      </c>
      <c r="E374" t="s">
        <v>122</v>
      </c>
      <c r="F374" t="s">
        <v>123</v>
      </c>
    </row>
    <row r="375" spans="1:6" x14ac:dyDescent="0.25">
      <c r="A375" s="1">
        <v>28052</v>
      </c>
      <c r="B375" t="s">
        <v>124</v>
      </c>
      <c r="C375">
        <v>0.01</v>
      </c>
      <c r="D375" t="s">
        <v>15</v>
      </c>
      <c r="E375" t="s">
        <v>125</v>
      </c>
      <c r="F375" t="s">
        <v>126</v>
      </c>
    </row>
    <row r="376" spans="1:6" x14ac:dyDescent="0.25">
      <c r="A376" s="1">
        <v>28052</v>
      </c>
      <c r="B376" t="s">
        <v>127</v>
      </c>
      <c r="C376">
        <v>0.05</v>
      </c>
      <c r="D376" t="s">
        <v>15</v>
      </c>
      <c r="E376" t="s">
        <v>128</v>
      </c>
      <c r="F376" t="s">
        <v>129</v>
      </c>
    </row>
    <row r="377" spans="1:6" x14ac:dyDescent="0.25">
      <c r="A377" s="1">
        <v>28052</v>
      </c>
      <c r="B377" t="s">
        <v>40</v>
      </c>
      <c r="C377">
        <v>2.5000000000000001E-2</v>
      </c>
      <c r="D377" t="s">
        <v>15</v>
      </c>
      <c r="E377" t="s">
        <v>133</v>
      </c>
      <c r="F377" t="s">
        <v>134</v>
      </c>
    </row>
    <row r="378" spans="1:6" x14ac:dyDescent="0.25">
      <c r="A378" s="1">
        <v>28052</v>
      </c>
      <c r="B378" t="s">
        <v>135</v>
      </c>
      <c r="C378">
        <v>1.4E-2</v>
      </c>
      <c r="D378" t="s">
        <v>15</v>
      </c>
      <c r="E378" t="s">
        <v>136</v>
      </c>
      <c r="F378" t="s">
        <v>137</v>
      </c>
    </row>
    <row r="379" spans="1:6" x14ac:dyDescent="0.25">
      <c r="A379" s="1">
        <v>28052</v>
      </c>
      <c r="B379" t="s">
        <v>138</v>
      </c>
      <c r="C379">
        <v>0.93</v>
      </c>
      <c r="D379" t="s">
        <v>15</v>
      </c>
      <c r="E379" t="s">
        <v>139</v>
      </c>
      <c r="F379" t="s">
        <v>140</v>
      </c>
    </row>
    <row r="380" spans="1:6" x14ac:dyDescent="0.25">
      <c r="A380" s="1">
        <v>28052</v>
      </c>
      <c r="B380" t="s">
        <v>141</v>
      </c>
      <c r="C380">
        <v>3.3</v>
      </c>
      <c r="D380" t="s">
        <v>15</v>
      </c>
      <c r="E380" t="s">
        <v>142</v>
      </c>
      <c r="F380" t="s">
        <v>143</v>
      </c>
    </row>
    <row r="381" spans="1:6" x14ac:dyDescent="0.25">
      <c r="A381" s="1">
        <v>28052</v>
      </c>
      <c r="B381" t="s">
        <v>144</v>
      </c>
      <c r="C381">
        <v>3.07</v>
      </c>
      <c r="D381" t="s">
        <v>15</v>
      </c>
      <c r="E381" t="s">
        <v>145</v>
      </c>
      <c r="F381" t="s">
        <v>146</v>
      </c>
    </row>
    <row r="382" spans="1:6" x14ac:dyDescent="0.25">
      <c r="A382" s="1">
        <v>28052</v>
      </c>
      <c r="B382" t="s">
        <v>147</v>
      </c>
      <c r="C382">
        <v>3.6</v>
      </c>
      <c r="D382" t="s">
        <v>15</v>
      </c>
      <c r="E382" t="s">
        <v>148</v>
      </c>
      <c r="F382" t="s">
        <v>149</v>
      </c>
    </row>
    <row r="383" spans="1:6" x14ac:dyDescent="0.25">
      <c r="A383" s="1">
        <v>28052</v>
      </c>
      <c r="B383" t="s">
        <v>46</v>
      </c>
      <c r="C383">
        <v>95</v>
      </c>
      <c r="D383" t="s">
        <v>47</v>
      </c>
      <c r="E383" t="s">
        <v>179</v>
      </c>
      <c r="F383" t="s">
        <v>180</v>
      </c>
    </row>
    <row r="384" spans="1:6" x14ac:dyDescent="0.25">
      <c r="A384" s="1">
        <v>28052</v>
      </c>
      <c r="B384" t="s">
        <v>46</v>
      </c>
      <c r="C384">
        <v>99</v>
      </c>
      <c r="D384" t="s">
        <v>47</v>
      </c>
      <c r="E384" t="s">
        <v>48</v>
      </c>
      <c r="F384" t="s">
        <v>49</v>
      </c>
    </row>
    <row r="385" spans="1:6" x14ac:dyDescent="0.25">
      <c r="A385" s="1">
        <v>28052</v>
      </c>
      <c r="B385" t="s">
        <v>50</v>
      </c>
      <c r="C385">
        <v>12</v>
      </c>
      <c r="D385" t="s">
        <v>15</v>
      </c>
      <c r="E385" t="s">
        <v>150</v>
      </c>
      <c r="F385" t="s">
        <v>151</v>
      </c>
    </row>
    <row r="386" spans="1:6" x14ac:dyDescent="0.25">
      <c r="A386" s="1">
        <v>28052</v>
      </c>
      <c r="B386" t="s">
        <v>52</v>
      </c>
      <c r="C386">
        <v>6.8</v>
      </c>
      <c r="D386" t="s">
        <v>53</v>
      </c>
      <c r="E386" t="s">
        <v>54</v>
      </c>
      <c r="F386" t="s">
        <v>52</v>
      </c>
    </row>
    <row r="387" spans="1:6" x14ac:dyDescent="0.25">
      <c r="A387" s="1">
        <v>28052</v>
      </c>
      <c r="B387" t="s">
        <v>57</v>
      </c>
      <c r="C387">
        <v>7.6</v>
      </c>
      <c r="D387" t="s">
        <v>62</v>
      </c>
      <c r="E387" t="s">
        <v>152</v>
      </c>
      <c r="F387" t="s">
        <v>153</v>
      </c>
    </row>
    <row r="388" spans="1:6" x14ac:dyDescent="0.25">
      <c r="A388" s="1">
        <v>28052</v>
      </c>
      <c r="B388" t="s">
        <v>60</v>
      </c>
      <c r="C388">
        <v>1</v>
      </c>
      <c r="D388" t="s">
        <v>1</v>
      </c>
      <c r="E388" t="s">
        <v>154</v>
      </c>
      <c r="F388" t="s">
        <v>155</v>
      </c>
    </row>
    <row r="389" spans="1:6" x14ac:dyDescent="0.25">
      <c r="A389" s="1">
        <v>28052</v>
      </c>
      <c r="B389" t="s">
        <v>61</v>
      </c>
      <c r="C389">
        <v>7.1</v>
      </c>
      <c r="D389" t="s">
        <v>62</v>
      </c>
      <c r="E389" t="s">
        <v>156</v>
      </c>
      <c r="F389" t="s">
        <v>157</v>
      </c>
    </row>
    <row r="390" spans="1:6" x14ac:dyDescent="0.25">
      <c r="A390" s="1">
        <v>28052</v>
      </c>
      <c r="B390" t="s">
        <v>61</v>
      </c>
      <c r="C390">
        <v>7.5</v>
      </c>
      <c r="D390" t="s">
        <v>62</v>
      </c>
      <c r="E390" t="s">
        <v>183</v>
      </c>
      <c r="F390" t="s">
        <v>184</v>
      </c>
    </row>
    <row r="391" spans="1:6" x14ac:dyDescent="0.25">
      <c r="A391" s="1">
        <v>28052</v>
      </c>
      <c r="B391" t="s">
        <v>74</v>
      </c>
      <c r="C391">
        <v>26</v>
      </c>
      <c r="D391" t="s">
        <v>75</v>
      </c>
      <c r="E391" t="s">
        <v>76</v>
      </c>
      <c r="F391" t="s">
        <v>77</v>
      </c>
    </row>
    <row r="392" spans="1:6" x14ac:dyDescent="0.25">
      <c r="A392" s="1">
        <v>28052</v>
      </c>
      <c r="B392" t="s">
        <v>0</v>
      </c>
      <c r="C392">
        <v>100</v>
      </c>
      <c r="D392" t="s">
        <v>1</v>
      </c>
      <c r="E392" t="s">
        <v>78</v>
      </c>
      <c r="F392" t="s">
        <v>79</v>
      </c>
    </row>
    <row r="393" spans="1:6" x14ac:dyDescent="0.25">
      <c r="A393" s="1">
        <v>28052</v>
      </c>
      <c r="B393" t="s">
        <v>13</v>
      </c>
      <c r="C393">
        <v>0.04</v>
      </c>
      <c r="D393" t="s">
        <v>1</v>
      </c>
      <c r="E393" t="s">
        <v>158</v>
      </c>
      <c r="F393" t="s">
        <v>159</v>
      </c>
    </row>
    <row r="394" spans="1:6" x14ac:dyDescent="0.25">
      <c r="A394" s="1">
        <v>28052</v>
      </c>
      <c r="B394" t="s">
        <v>13</v>
      </c>
      <c r="C394">
        <v>0.05</v>
      </c>
      <c r="D394" t="s">
        <v>1</v>
      </c>
      <c r="E394" t="s">
        <v>80</v>
      </c>
      <c r="F394" t="s">
        <v>81</v>
      </c>
    </row>
    <row r="395" spans="1:6" x14ac:dyDescent="0.25">
      <c r="A395" s="1">
        <v>28052</v>
      </c>
      <c r="B395" t="s">
        <v>14</v>
      </c>
      <c r="C395">
        <v>19</v>
      </c>
      <c r="D395" t="s">
        <v>15</v>
      </c>
      <c r="E395" t="s">
        <v>160</v>
      </c>
      <c r="F395" t="s">
        <v>161</v>
      </c>
    </row>
    <row r="396" spans="1:6" x14ac:dyDescent="0.25">
      <c r="A396" s="1">
        <v>28052</v>
      </c>
      <c r="B396" t="s">
        <v>82</v>
      </c>
      <c r="C396">
        <v>20.9</v>
      </c>
      <c r="D396" t="s">
        <v>75</v>
      </c>
      <c r="E396" t="s">
        <v>83</v>
      </c>
      <c r="F396" t="s">
        <v>84</v>
      </c>
    </row>
    <row r="397" spans="1:6" x14ac:dyDescent="0.25">
      <c r="A397" s="1">
        <v>28052</v>
      </c>
      <c r="B397" t="s">
        <v>85</v>
      </c>
      <c r="C397">
        <v>13</v>
      </c>
      <c r="D397" t="s">
        <v>15</v>
      </c>
      <c r="E397" t="s">
        <v>86</v>
      </c>
      <c r="F397" t="s">
        <v>87</v>
      </c>
    </row>
    <row r="398" spans="1:6" x14ac:dyDescent="0.25">
      <c r="A398" s="1">
        <v>28052</v>
      </c>
      <c r="B398" t="s">
        <v>17</v>
      </c>
      <c r="C398">
        <v>4.5999999999999996</v>
      </c>
      <c r="D398" t="s">
        <v>15</v>
      </c>
      <c r="E398" t="s">
        <v>88</v>
      </c>
      <c r="F398" t="s">
        <v>89</v>
      </c>
    </row>
    <row r="399" spans="1:6" x14ac:dyDescent="0.25">
      <c r="A399" s="1">
        <v>28052</v>
      </c>
      <c r="B399" t="s">
        <v>67</v>
      </c>
      <c r="C399">
        <v>0.3</v>
      </c>
      <c r="D399" t="s">
        <v>1</v>
      </c>
      <c r="E399" t="s">
        <v>162</v>
      </c>
      <c r="F399" t="s">
        <v>163</v>
      </c>
    </row>
    <row r="400" spans="1:6" x14ac:dyDescent="0.25">
      <c r="A400" s="1">
        <v>28052</v>
      </c>
      <c r="B400" t="s">
        <v>67</v>
      </c>
      <c r="C400">
        <v>0.3</v>
      </c>
      <c r="D400" t="s">
        <v>1</v>
      </c>
      <c r="E400" t="s">
        <v>90</v>
      </c>
      <c r="F400" t="s">
        <v>91</v>
      </c>
    </row>
    <row r="401" spans="1:6" x14ac:dyDescent="0.25">
      <c r="A401" s="1">
        <v>28052</v>
      </c>
      <c r="B401" t="s">
        <v>92</v>
      </c>
      <c r="C401">
        <v>70</v>
      </c>
      <c r="D401" t="s">
        <v>93</v>
      </c>
      <c r="E401" t="s">
        <v>94</v>
      </c>
      <c r="F401" t="s">
        <v>95</v>
      </c>
    </row>
    <row r="402" spans="1:6" x14ac:dyDescent="0.25">
      <c r="A402" s="1">
        <v>28052</v>
      </c>
      <c r="B402" t="s">
        <v>20</v>
      </c>
      <c r="C402">
        <v>1.2</v>
      </c>
      <c r="D402" t="s">
        <v>1</v>
      </c>
      <c r="E402" t="s">
        <v>164</v>
      </c>
      <c r="F402" t="s">
        <v>165</v>
      </c>
    </row>
    <row r="403" spans="1:6" x14ac:dyDescent="0.25">
      <c r="A403" s="1">
        <v>28052</v>
      </c>
      <c r="B403" t="s">
        <v>20</v>
      </c>
      <c r="C403">
        <v>1.3</v>
      </c>
      <c r="D403" t="s">
        <v>1</v>
      </c>
      <c r="E403" t="s">
        <v>96</v>
      </c>
      <c r="F403" t="s">
        <v>97</v>
      </c>
    </row>
    <row r="404" spans="1:6" x14ac:dyDescent="0.25">
      <c r="A404" s="1">
        <v>28052</v>
      </c>
      <c r="B404" t="s">
        <v>64</v>
      </c>
      <c r="C404">
        <v>1.9</v>
      </c>
      <c r="D404" t="s">
        <v>22</v>
      </c>
      <c r="E404" t="s">
        <v>65</v>
      </c>
      <c r="F404" t="s">
        <v>66</v>
      </c>
    </row>
    <row r="405" spans="1:6" x14ac:dyDescent="0.25">
      <c r="A405" s="1">
        <v>28052</v>
      </c>
      <c r="B405" t="s">
        <v>23</v>
      </c>
      <c r="C405">
        <v>9.4</v>
      </c>
      <c r="D405" t="s">
        <v>15</v>
      </c>
      <c r="E405" t="s">
        <v>98</v>
      </c>
      <c r="F405" t="s">
        <v>99</v>
      </c>
    </row>
    <row r="406" spans="1:6" x14ac:dyDescent="0.25">
      <c r="A406" s="1">
        <v>28052</v>
      </c>
      <c r="B406" t="s">
        <v>100</v>
      </c>
      <c r="C406">
        <v>77.052899999999994</v>
      </c>
      <c r="D406" t="s">
        <v>101</v>
      </c>
      <c r="E406" t="s">
        <v>102</v>
      </c>
      <c r="F406" t="s">
        <v>103</v>
      </c>
    </row>
    <row r="407" spans="1:6" x14ac:dyDescent="0.25">
      <c r="A407" s="1">
        <v>28052</v>
      </c>
      <c r="B407" t="s">
        <v>104</v>
      </c>
      <c r="C407">
        <v>0.05</v>
      </c>
      <c r="D407" t="s">
        <v>15</v>
      </c>
      <c r="E407" t="s">
        <v>105</v>
      </c>
      <c r="F407" t="s">
        <v>106</v>
      </c>
    </row>
    <row r="408" spans="1:6" x14ac:dyDescent="0.25">
      <c r="A408" s="1">
        <v>28052</v>
      </c>
      <c r="B408" t="s">
        <v>68</v>
      </c>
      <c r="C408">
        <v>129.803</v>
      </c>
      <c r="D408" t="s">
        <v>75</v>
      </c>
      <c r="E408" t="s">
        <v>166</v>
      </c>
      <c r="F408" t="s">
        <v>167</v>
      </c>
    </row>
    <row r="409" spans="1:6" x14ac:dyDescent="0.25">
      <c r="A409" s="1">
        <v>28052</v>
      </c>
      <c r="B409" t="s">
        <v>68</v>
      </c>
      <c r="C409">
        <v>41</v>
      </c>
      <c r="D409" t="s">
        <v>75</v>
      </c>
      <c r="E409" t="s">
        <v>107</v>
      </c>
      <c r="F409" t="s">
        <v>108</v>
      </c>
    </row>
    <row r="410" spans="1:6" x14ac:dyDescent="0.25">
      <c r="A410" s="1">
        <v>28052</v>
      </c>
      <c r="B410" t="s">
        <v>109</v>
      </c>
      <c r="C410">
        <v>110</v>
      </c>
      <c r="D410" t="s">
        <v>1</v>
      </c>
      <c r="E410" t="s">
        <v>168</v>
      </c>
      <c r="F410" t="s">
        <v>169</v>
      </c>
    </row>
    <row r="411" spans="1:6" x14ac:dyDescent="0.25">
      <c r="A411" s="1">
        <v>28052</v>
      </c>
      <c r="B411" t="s">
        <v>109</v>
      </c>
      <c r="C411">
        <v>340</v>
      </c>
      <c r="D411" t="s">
        <v>1</v>
      </c>
      <c r="E411" t="s">
        <v>110</v>
      </c>
      <c r="F411" t="s">
        <v>111</v>
      </c>
    </row>
    <row r="412" spans="1:6" x14ac:dyDescent="0.25">
      <c r="A412" s="1">
        <v>28052</v>
      </c>
      <c r="B412" t="s">
        <v>30</v>
      </c>
      <c r="C412">
        <v>0.18</v>
      </c>
      <c r="D412" t="s">
        <v>1</v>
      </c>
      <c r="E412" t="s">
        <v>170</v>
      </c>
      <c r="F412" t="s">
        <v>171</v>
      </c>
    </row>
    <row r="413" spans="1:6" x14ac:dyDescent="0.25">
      <c r="A413" s="1">
        <v>28052</v>
      </c>
      <c r="B413" t="s">
        <v>30</v>
      </c>
      <c r="C413">
        <v>0.39</v>
      </c>
      <c r="D413" t="s">
        <v>1</v>
      </c>
      <c r="E413" t="s">
        <v>112</v>
      </c>
      <c r="F413" t="s">
        <v>113</v>
      </c>
    </row>
    <row r="414" spans="1:6" x14ac:dyDescent="0.25">
      <c r="A414" s="1">
        <v>28052</v>
      </c>
      <c r="B414" t="s">
        <v>31</v>
      </c>
      <c r="C414">
        <v>20</v>
      </c>
      <c r="D414" t="s">
        <v>15</v>
      </c>
      <c r="E414" t="s">
        <v>172</v>
      </c>
      <c r="F414" t="s">
        <v>173</v>
      </c>
    </row>
    <row r="415" spans="1:6" x14ac:dyDescent="0.25">
      <c r="A415" s="1">
        <v>28052</v>
      </c>
      <c r="B415" t="s">
        <v>31</v>
      </c>
      <c r="C415">
        <v>20</v>
      </c>
      <c r="D415" t="s">
        <v>75</v>
      </c>
      <c r="E415" t="s">
        <v>114</v>
      </c>
      <c r="F415" t="s">
        <v>115</v>
      </c>
    </row>
    <row r="416" spans="1:6" x14ac:dyDescent="0.25">
      <c r="A416" s="1">
        <v>28052</v>
      </c>
      <c r="B416" t="s">
        <v>32</v>
      </c>
      <c r="C416">
        <v>25</v>
      </c>
      <c r="D416" t="s">
        <v>1</v>
      </c>
      <c r="E416" t="s">
        <v>116</v>
      </c>
      <c r="F416" t="s">
        <v>117</v>
      </c>
    </row>
    <row r="417" spans="1:6" x14ac:dyDescent="0.25">
      <c r="A417" s="1">
        <v>28052</v>
      </c>
      <c r="B417" t="s">
        <v>33</v>
      </c>
      <c r="C417">
        <v>0.1</v>
      </c>
      <c r="D417" t="s">
        <v>1</v>
      </c>
      <c r="E417" t="s">
        <v>118</v>
      </c>
      <c r="F417" t="s">
        <v>119</v>
      </c>
    </row>
    <row r="418" spans="1:6" x14ac:dyDescent="0.25">
      <c r="A418" s="1">
        <v>28052</v>
      </c>
      <c r="B418" t="s">
        <v>39</v>
      </c>
      <c r="C418">
        <v>1</v>
      </c>
      <c r="D418" t="s">
        <v>1</v>
      </c>
      <c r="E418" t="s">
        <v>174</v>
      </c>
      <c r="F418" t="s">
        <v>175</v>
      </c>
    </row>
    <row r="419" spans="1:6" x14ac:dyDescent="0.25">
      <c r="A419" s="1">
        <v>28052</v>
      </c>
      <c r="B419" t="s">
        <v>39</v>
      </c>
      <c r="C419">
        <v>1</v>
      </c>
      <c r="D419" t="s">
        <v>1</v>
      </c>
      <c r="E419" t="s">
        <v>120</v>
      </c>
      <c r="F419" t="s">
        <v>121</v>
      </c>
    </row>
    <row r="420" spans="1:6" x14ac:dyDescent="0.25">
      <c r="A420" s="1">
        <v>28052</v>
      </c>
      <c r="B420" t="s">
        <v>176</v>
      </c>
      <c r="C420">
        <v>0.56999999999999995</v>
      </c>
      <c r="D420" t="s">
        <v>15</v>
      </c>
      <c r="E420" t="s">
        <v>177</v>
      </c>
      <c r="F420" t="s">
        <v>178</v>
      </c>
    </row>
    <row r="421" spans="1:6" x14ac:dyDescent="0.25">
      <c r="A421" s="1">
        <v>28052</v>
      </c>
      <c r="B421" t="s">
        <v>71</v>
      </c>
      <c r="C421">
        <v>0.01</v>
      </c>
      <c r="D421" t="s">
        <v>15</v>
      </c>
      <c r="E421" t="s">
        <v>122</v>
      </c>
      <c r="F421" t="s">
        <v>123</v>
      </c>
    </row>
    <row r="422" spans="1:6" x14ac:dyDescent="0.25">
      <c r="A422" s="1">
        <v>28052</v>
      </c>
      <c r="B422" t="s">
        <v>124</v>
      </c>
      <c r="C422">
        <v>0.01</v>
      </c>
      <c r="D422" t="s">
        <v>15</v>
      </c>
      <c r="E422" t="s">
        <v>125</v>
      </c>
      <c r="F422" t="s">
        <v>126</v>
      </c>
    </row>
    <row r="423" spans="1:6" x14ac:dyDescent="0.25">
      <c r="A423" s="1">
        <v>28052</v>
      </c>
      <c r="B423" t="s">
        <v>127</v>
      </c>
      <c r="C423">
        <v>0.56000000000000005</v>
      </c>
      <c r="D423" t="s">
        <v>15</v>
      </c>
      <c r="E423" t="s">
        <v>128</v>
      </c>
      <c r="F423" t="s">
        <v>129</v>
      </c>
    </row>
    <row r="424" spans="1:6" x14ac:dyDescent="0.25">
      <c r="A424" s="1">
        <v>28052</v>
      </c>
      <c r="B424" t="s">
        <v>130</v>
      </c>
      <c r="C424">
        <v>5.7</v>
      </c>
      <c r="D424" t="s">
        <v>1</v>
      </c>
      <c r="E424" t="s">
        <v>131</v>
      </c>
      <c r="F424" t="s">
        <v>132</v>
      </c>
    </row>
    <row r="425" spans="1:6" x14ac:dyDescent="0.25">
      <c r="A425" s="1">
        <v>28052</v>
      </c>
      <c r="B425" t="s">
        <v>40</v>
      </c>
      <c r="C425">
        <v>2.5000000000000001E-2</v>
      </c>
      <c r="D425" t="s">
        <v>15</v>
      </c>
      <c r="E425" t="s">
        <v>133</v>
      </c>
      <c r="F425" t="s">
        <v>134</v>
      </c>
    </row>
    <row r="426" spans="1:6" x14ac:dyDescent="0.25">
      <c r="A426" s="1">
        <v>28052</v>
      </c>
      <c r="B426" t="s">
        <v>135</v>
      </c>
      <c r="C426">
        <v>1.4999999999999999E-2</v>
      </c>
      <c r="D426" t="s">
        <v>15</v>
      </c>
      <c r="E426" t="s">
        <v>136</v>
      </c>
      <c r="F426" t="s">
        <v>137</v>
      </c>
    </row>
    <row r="427" spans="1:6" x14ac:dyDescent="0.25">
      <c r="A427" s="1">
        <v>28052</v>
      </c>
      <c r="B427" t="s">
        <v>138</v>
      </c>
      <c r="C427">
        <v>0.89</v>
      </c>
      <c r="D427" t="s">
        <v>15</v>
      </c>
      <c r="E427" t="s">
        <v>139</v>
      </c>
      <c r="F427" t="s">
        <v>140</v>
      </c>
    </row>
    <row r="428" spans="1:6" x14ac:dyDescent="0.25">
      <c r="A428" s="1">
        <v>28052</v>
      </c>
      <c r="B428" t="s">
        <v>141</v>
      </c>
      <c r="C428">
        <v>3.1</v>
      </c>
      <c r="D428" t="s">
        <v>15</v>
      </c>
      <c r="E428" t="s">
        <v>142</v>
      </c>
      <c r="F428" t="s">
        <v>143</v>
      </c>
    </row>
    <row r="429" spans="1:6" x14ac:dyDescent="0.25">
      <c r="A429" s="1">
        <v>28052</v>
      </c>
      <c r="B429" t="s">
        <v>144</v>
      </c>
      <c r="C429">
        <v>2.86</v>
      </c>
      <c r="D429" t="s">
        <v>15</v>
      </c>
      <c r="E429" t="s">
        <v>145</v>
      </c>
      <c r="F429" t="s">
        <v>146</v>
      </c>
    </row>
    <row r="430" spans="1:6" x14ac:dyDescent="0.25">
      <c r="A430" s="1">
        <v>28052</v>
      </c>
      <c r="B430" t="s">
        <v>147</v>
      </c>
      <c r="C430">
        <v>4</v>
      </c>
      <c r="D430" t="s">
        <v>15</v>
      </c>
      <c r="E430" t="s">
        <v>148</v>
      </c>
      <c r="F430" t="s">
        <v>149</v>
      </c>
    </row>
    <row r="431" spans="1:6" x14ac:dyDescent="0.25">
      <c r="A431" s="1">
        <v>28052</v>
      </c>
      <c r="B431" t="s">
        <v>46</v>
      </c>
      <c r="C431">
        <v>95</v>
      </c>
      <c r="D431" t="s">
        <v>47</v>
      </c>
      <c r="E431" t="s">
        <v>179</v>
      </c>
      <c r="F431" t="s">
        <v>180</v>
      </c>
    </row>
    <row r="432" spans="1:6" x14ac:dyDescent="0.25">
      <c r="A432" s="1">
        <v>28052</v>
      </c>
      <c r="B432" t="s">
        <v>46</v>
      </c>
      <c r="C432">
        <v>96</v>
      </c>
      <c r="D432" t="s">
        <v>47</v>
      </c>
      <c r="E432" t="s">
        <v>48</v>
      </c>
      <c r="F432" t="s">
        <v>49</v>
      </c>
    </row>
    <row r="433" spans="1:6" x14ac:dyDescent="0.25">
      <c r="A433" s="1">
        <v>28052</v>
      </c>
      <c r="B433" t="s">
        <v>50</v>
      </c>
      <c r="C433">
        <v>12</v>
      </c>
      <c r="D433" t="s">
        <v>15</v>
      </c>
      <c r="E433" t="s">
        <v>150</v>
      </c>
      <c r="F433" t="s">
        <v>151</v>
      </c>
    </row>
    <row r="434" spans="1:6" x14ac:dyDescent="0.25">
      <c r="A434" s="1">
        <v>28052</v>
      </c>
      <c r="B434" t="s">
        <v>52</v>
      </c>
      <c r="C434">
        <v>6.8</v>
      </c>
      <c r="D434" t="s">
        <v>53</v>
      </c>
      <c r="E434" t="s">
        <v>54</v>
      </c>
      <c r="F434" t="s">
        <v>52</v>
      </c>
    </row>
    <row r="435" spans="1:6" x14ac:dyDescent="0.25">
      <c r="A435" s="1">
        <v>28052</v>
      </c>
      <c r="B435" t="s">
        <v>57</v>
      </c>
      <c r="C435">
        <v>5.7</v>
      </c>
      <c r="D435" t="s">
        <v>62</v>
      </c>
      <c r="E435" t="s">
        <v>152</v>
      </c>
      <c r="F435" t="s">
        <v>153</v>
      </c>
    </row>
    <row r="436" spans="1:6" x14ac:dyDescent="0.25">
      <c r="A436" s="1">
        <v>28052</v>
      </c>
      <c r="B436" t="s">
        <v>60</v>
      </c>
      <c r="C436">
        <v>1.3</v>
      </c>
      <c r="D436" t="s">
        <v>1</v>
      </c>
      <c r="E436" t="s">
        <v>181</v>
      </c>
      <c r="F436" t="s">
        <v>182</v>
      </c>
    </row>
    <row r="437" spans="1:6" x14ac:dyDescent="0.25">
      <c r="A437" s="1">
        <v>28052</v>
      </c>
      <c r="B437" t="s">
        <v>60</v>
      </c>
      <c r="C437">
        <v>1.3</v>
      </c>
      <c r="D437" t="s">
        <v>1</v>
      </c>
      <c r="E437" t="s">
        <v>154</v>
      </c>
      <c r="F437" t="s">
        <v>155</v>
      </c>
    </row>
    <row r="438" spans="1:6" x14ac:dyDescent="0.25">
      <c r="A438" s="1">
        <v>28052</v>
      </c>
      <c r="B438" t="s">
        <v>61</v>
      </c>
      <c r="C438">
        <v>7.1</v>
      </c>
      <c r="D438" t="s">
        <v>62</v>
      </c>
      <c r="E438" t="s">
        <v>156</v>
      </c>
      <c r="F438" t="s">
        <v>157</v>
      </c>
    </row>
    <row r="439" spans="1:6" x14ac:dyDescent="0.25">
      <c r="A439" s="1">
        <v>28052</v>
      </c>
      <c r="B439" t="s">
        <v>61</v>
      </c>
      <c r="C439">
        <v>7.6</v>
      </c>
      <c r="D439" t="s">
        <v>62</v>
      </c>
      <c r="E439" t="s">
        <v>183</v>
      </c>
      <c r="F439" t="s">
        <v>184</v>
      </c>
    </row>
    <row r="440" spans="1:6" x14ac:dyDescent="0.25">
      <c r="A440" s="1">
        <v>28052</v>
      </c>
      <c r="B440" t="s">
        <v>74</v>
      </c>
      <c r="C440">
        <v>25</v>
      </c>
      <c r="D440" t="s">
        <v>75</v>
      </c>
      <c r="E440" t="s">
        <v>76</v>
      </c>
      <c r="F440" t="s">
        <v>77</v>
      </c>
    </row>
    <row r="441" spans="1:6" x14ac:dyDescent="0.25">
      <c r="A441" s="1">
        <v>28052</v>
      </c>
      <c r="B441" t="s">
        <v>0</v>
      </c>
      <c r="C441">
        <v>120</v>
      </c>
      <c r="D441" t="s">
        <v>1</v>
      </c>
      <c r="E441" t="s">
        <v>78</v>
      </c>
      <c r="F441" t="s">
        <v>79</v>
      </c>
    </row>
    <row r="442" spans="1:6" x14ac:dyDescent="0.25">
      <c r="A442" s="1">
        <v>28052</v>
      </c>
      <c r="B442" t="s">
        <v>13</v>
      </c>
      <c r="C442">
        <v>0.02</v>
      </c>
      <c r="D442" t="s">
        <v>1</v>
      </c>
      <c r="E442" t="s">
        <v>80</v>
      </c>
      <c r="F442" t="s">
        <v>81</v>
      </c>
    </row>
    <row r="443" spans="1:6" x14ac:dyDescent="0.25">
      <c r="A443" s="1">
        <v>28052</v>
      </c>
      <c r="B443" t="s">
        <v>82</v>
      </c>
      <c r="C443">
        <v>19.899999999999999</v>
      </c>
      <c r="D443" t="s">
        <v>75</v>
      </c>
      <c r="E443" t="s">
        <v>83</v>
      </c>
      <c r="F443" t="s">
        <v>84</v>
      </c>
    </row>
    <row r="444" spans="1:6" x14ac:dyDescent="0.25">
      <c r="A444" s="1">
        <v>28052</v>
      </c>
      <c r="B444" t="s">
        <v>85</v>
      </c>
      <c r="C444">
        <v>15</v>
      </c>
      <c r="D444" t="s">
        <v>15</v>
      </c>
      <c r="E444" t="s">
        <v>86</v>
      </c>
      <c r="F444" t="s">
        <v>87</v>
      </c>
    </row>
    <row r="445" spans="1:6" x14ac:dyDescent="0.25">
      <c r="A445" s="1">
        <v>28052</v>
      </c>
      <c r="B445" t="s">
        <v>17</v>
      </c>
      <c r="C445">
        <v>4.5</v>
      </c>
      <c r="D445" t="s">
        <v>15</v>
      </c>
      <c r="E445" t="s">
        <v>88</v>
      </c>
      <c r="F445" t="s">
        <v>89</v>
      </c>
    </row>
    <row r="446" spans="1:6" x14ac:dyDescent="0.25">
      <c r="A446" s="1">
        <v>28052</v>
      </c>
      <c r="B446" t="s">
        <v>67</v>
      </c>
      <c r="C446">
        <v>0.6</v>
      </c>
      <c r="D446" t="s">
        <v>1</v>
      </c>
      <c r="E446" t="s">
        <v>90</v>
      </c>
      <c r="F446" t="s">
        <v>91</v>
      </c>
    </row>
    <row r="447" spans="1:6" x14ac:dyDescent="0.25">
      <c r="A447" s="1">
        <v>28052</v>
      </c>
      <c r="B447" t="s">
        <v>92</v>
      </c>
      <c r="C447">
        <v>60</v>
      </c>
      <c r="D447" t="s">
        <v>93</v>
      </c>
      <c r="E447" t="s">
        <v>94</v>
      </c>
      <c r="F447" t="s">
        <v>95</v>
      </c>
    </row>
    <row r="448" spans="1:6" x14ac:dyDescent="0.25">
      <c r="A448" s="1">
        <v>28052</v>
      </c>
      <c r="B448" t="s">
        <v>20</v>
      </c>
      <c r="C448">
        <v>1.6</v>
      </c>
      <c r="D448" t="s">
        <v>1</v>
      </c>
      <c r="E448" t="s">
        <v>96</v>
      </c>
      <c r="F448" t="s">
        <v>97</v>
      </c>
    </row>
    <row r="449" spans="1:6" x14ac:dyDescent="0.25">
      <c r="A449" s="1">
        <v>28052</v>
      </c>
      <c r="B449" t="s">
        <v>23</v>
      </c>
      <c r="C449">
        <v>8.3000000000000007</v>
      </c>
      <c r="D449" t="s">
        <v>15</v>
      </c>
      <c r="E449" t="s">
        <v>98</v>
      </c>
      <c r="F449" t="s">
        <v>99</v>
      </c>
    </row>
    <row r="450" spans="1:6" x14ac:dyDescent="0.25">
      <c r="A450" s="1">
        <v>28052</v>
      </c>
      <c r="B450" t="s">
        <v>100</v>
      </c>
      <c r="C450">
        <v>66.403300000000002</v>
      </c>
      <c r="D450" t="s">
        <v>101</v>
      </c>
      <c r="E450" t="s">
        <v>102</v>
      </c>
      <c r="F450" t="s">
        <v>103</v>
      </c>
    </row>
    <row r="451" spans="1:6" x14ac:dyDescent="0.25">
      <c r="A451" s="1">
        <v>28052</v>
      </c>
      <c r="B451" t="s">
        <v>104</v>
      </c>
      <c r="C451">
        <v>0.05</v>
      </c>
      <c r="D451" t="s">
        <v>15</v>
      </c>
      <c r="E451" t="s">
        <v>105</v>
      </c>
      <c r="F451" t="s">
        <v>106</v>
      </c>
    </row>
    <row r="452" spans="1:6" x14ac:dyDescent="0.25">
      <c r="A452" s="1">
        <v>28052</v>
      </c>
      <c r="B452" t="s">
        <v>68</v>
      </c>
      <c r="C452">
        <v>40</v>
      </c>
      <c r="D452" t="s">
        <v>75</v>
      </c>
      <c r="E452" t="s">
        <v>107</v>
      </c>
      <c r="F452" t="s">
        <v>108</v>
      </c>
    </row>
    <row r="453" spans="1:6" x14ac:dyDescent="0.25">
      <c r="A453" s="1">
        <v>28052</v>
      </c>
      <c r="B453" t="s">
        <v>109</v>
      </c>
      <c r="C453">
        <v>340</v>
      </c>
      <c r="D453" t="s">
        <v>1</v>
      </c>
      <c r="E453" t="s">
        <v>110</v>
      </c>
      <c r="F453" t="s">
        <v>111</v>
      </c>
    </row>
    <row r="454" spans="1:6" x14ac:dyDescent="0.25">
      <c r="A454" s="1">
        <v>28052</v>
      </c>
      <c r="B454" t="s">
        <v>30</v>
      </c>
      <c r="C454">
        <v>0.25</v>
      </c>
      <c r="D454" t="s">
        <v>1</v>
      </c>
      <c r="E454" t="s">
        <v>112</v>
      </c>
      <c r="F454" t="s">
        <v>113</v>
      </c>
    </row>
    <row r="455" spans="1:6" x14ac:dyDescent="0.25">
      <c r="A455" s="1">
        <v>28052</v>
      </c>
      <c r="B455" t="s">
        <v>31</v>
      </c>
      <c r="C455">
        <v>20</v>
      </c>
      <c r="D455" t="s">
        <v>75</v>
      </c>
      <c r="E455" t="s">
        <v>114</v>
      </c>
      <c r="F455" t="s">
        <v>115</v>
      </c>
    </row>
    <row r="456" spans="1:6" x14ac:dyDescent="0.25">
      <c r="A456" s="1">
        <v>28052</v>
      </c>
      <c r="B456" t="s">
        <v>32</v>
      </c>
      <c r="C456">
        <v>35</v>
      </c>
      <c r="D456" t="s">
        <v>1</v>
      </c>
      <c r="E456" t="s">
        <v>116</v>
      </c>
      <c r="F456" t="s">
        <v>117</v>
      </c>
    </row>
    <row r="457" spans="1:6" x14ac:dyDescent="0.25">
      <c r="A457" s="1">
        <v>28052</v>
      </c>
      <c r="B457" t="s">
        <v>39</v>
      </c>
      <c r="C457">
        <v>1</v>
      </c>
      <c r="D457" t="s">
        <v>1</v>
      </c>
      <c r="E457" t="s">
        <v>120</v>
      </c>
      <c r="F457" t="s">
        <v>121</v>
      </c>
    </row>
    <row r="458" spans="1:6" x14ac:dyDescent="0.25">
      <c r="A458" s="1">
        <v>28052</v>
      </c>
      <c r="B458" t="s">
        <v>176</v>
      </c>
      <c r="C458">
        <v>0.56000000000000005</v>
      </c>
      <c r="D458" t="s">
        <v>15</v>
      </c>
      <c r="E458" t="s">
        <v>177</v>
      </c>
      <c r="F458" t="s">
        <v>178</v>
      </c>
    </row>
    <row r="459" spans="1:6" x14ac:dyDescent="0.25">
      <c r="A459" s="1">
        <v>28052</v>
      </c>
      <c r="B459" t="s">
        <v>71</v>
      </c>
      <c r="C459">
        <v>0.01</v>
      </c>
      <c r="D459" t="s">
        <v>15</v>
      </c>
      <c r="E459" t="s">
        <v>122</v>
      </c>
      <c r="F459" t="s">
        <v>123</v>
      </c>
    </row>
    <row r="460" spans="1:6" x14ac:dyDescent="0.25">
      <c r="A460" s="1">
        <v>28052</v>
      </c>
      <c r="B460" t="s">
        <v>124</v>
      </c>
      <c r="C460">
        <v>0.01</v>
      </c>
      <c r="D460" t="s">
        <v>15</v>
      </c>
      <c r="E460" t="s">
        <v>125</v>
      </c>
      <c r="F460" t="s">
        <v>126</v>
      </c>
    </row>
    <row r="461" spans="1:6" x14ac:dyDescent="0.25">
      <c r="A461" s="1">
        <v>28052</v>
      </c>
      <c r="B461" t="s">
        <v>127</v>
      </c>
      <c r="C461">
        <v>0.05</v>
      </c>
      <c r="D461" t="s">
        <v>15</v>
      </c>
      <c r="E461" t="s">
        <v>128</v>
      </c>
      <c r="F461" t="s">
        <v>129</v>
      </c>
    </row>
    <row r="462" spans="1:6" x14ac:dyDescent="0.25">
      <c r="A462" s="1">
        <v>28052</v>
      </c>
      <c r="B462" t="s">
        <v>40</v>
      </c>
      <c r="C462">
        <v>7.2999999999999995E-2</v>
      </c>
      <c r="D462" t="s">
        <v>15</v>
      </c>
      <c r="E462" t="s">
        <v>133</v>
      </c>
      <c r="F462" t="s">
        <v>134</v>
      </c>
    </row>
    <row r="463" spans="1:6" x14ac:dyDescent="0.25">
      <c r="A463" s="1">
        <v>28052</v>
      </c>
      <c r="B463" t="s">
        <v>135</v>
      </c>
      <c r="C463">
        <v>1.4E-2</v>
      </c>
      <c r="D463" t="s">
        <v>15</v>
      </c>
      <c r="E463" t="s">
        <v>136</v>
      </c>
      <c r="F463" t="s">
        <v>137</v>
      </c>
    </row>
    <row r="464" spans="1:6" x14ac:dyDescent="0.25">
      <c r="A464" s="1">
        <v>28052</v>
      </c>
      <c r="B464" t="s">
        <v>138</v>
      </c>
      <c r="C464">
        <v>0.92</v>
      </c>
      <c r="D464" t="s">
        <v>15</v>
      </c>
      <c r="E464" t="s">
        <v>139</v>
      </c>
      <c r="F464" t="s">
        <v>140</v>
      </c>
    </row>
    <row r="465" spans="1:6" x14ac:dyDescent="0.25">
      <c r="A465" s="1">
        <v>28052</v>
      </c>
      <c r="B465" t="s">
        <v>141</v>
      </c>
      <c r="C465">
        <v>2.8</v>
      </c>
      <c r="D465" t="s">
        <v>15</v>
      </c>
      <c r="E465" t="s">
        <v>142</v>
      </c>
      <c r="F465" t="s">
        <v>143</v>
      </c>
    </row>
    <row r="466" spans="1:6" x14ac:dyDescent="0.25">
      <c r="A466" s="1">
        <v>28052</v>
      </c>
      <c r="B466" t="s">
        <v>144</v>
      </c>
      <c r="C466">
        <v>3.11</v>
      </c>
      <c r="D466" t="s">
        <v>15</v>
      </c>
      <c r="E466" t="s">
        <v>145</v>
      </c>
      <c r="F466" t="s">
        <v>146</v>
      </c>
    </row>
    <row r="467" spans="1:6" x14ac:dyDescent="0.25">
      <c r="A467" s="1">
        <v>28052</v>
      </c>
      <c r="B467" t="s">
        <v>147</v>
      </c>
      <c r="C467">
        <v>6.4</v>
      </c>
      <c r="D467" t="s">
        <v>15</v>
      </c>
      <c r="E467" t="s">
        <v>148</v>
      </c>
      <c r="F467" t="s">
        <v>149</v>
      </c>
    </row>
    <row r="468" spans="1:6" x14ac:dyDescent="0.25">
      <c r="A468" s="1">
        <v>28052</v>
      </c>
      <c r="B468" t="s">
        <v>46</v>
      </c>
      <c r="C468">
        <v>100</v>
      </c>
      <c r="D468" t="s">
        <v>47</v>
      </c>
      <c r="E468" t="s">
        <v>179</v>
      </c>
      <c r="F468" t="s">
        <v>180</v>
      </c>
    </row>
    <row r="469" spans="1:6" x14ac:dyDescent="0.25">
      <c r="A469" s="1">
        <v>28052</v>
      </c>
      <c r="B469" t="s">
        <v>46</v>
      </c>
      <c r="C469">
        <v>97</v>
      </c>
      <c r="D469" t="s">
        <v>47</v>
      </c>
      <c r="E469" t="s">
        <v>48</v>
      </c>
      <c r="F469" t="s">
        <v>49</v>
      </c>
    </row>
    <row r="470" spans="1:6" x14ac:dyDescent="0.25">
      <c r="A470" s="1">
        <v>28052</v>
      </c>
      <c r="B470" t="s">
        <v>50</v>
      </c>
      <c r="C470">
        <v>11</v>
      </c>
      <c r="D470" t="s">
        <v>15</v>
      </c>
      <c r="E470" t="s">
        <v>150</v>
      </c>
      <c r="F470" t="s">
        <v>151</v>
      </c>
    </row>
    <row r="471" spans="1:6" x14ac:dyDescent="0.25">
      <c r="A471" s="1">
        <v>28052</v>
      </c>
      <c r="B471" t="s">
        <v>52</v>
      </c>
      <c r="C471">
        <v>6.3</v>
      </c>
      <c r="D471" t="s">
        <v>53</v>
      </c>
      <c r="E471" t="s">
        <v>54</v>
      </c>
      <c r="F471" t="s">
        <v>52</v>
      </c>
    </row>
    <row r="472" spans="1:6" x14ac:dyDescent="0.25">
      <c r="A472" s="1">
        <v>28052</v>
      </c>
      <c r="B472" t="s">
        <v>57</v>
      </c>
      <c r="C472">
        <v>3.3</v>
      </c>
      <c r="D472" t="s">
        <v>62</v>
      </c>
      <c r="E472" t="s">
        <v>152</v>
      </c>
      <c r="F472" t="s">
        <v>153</v>
      </c>
    </row>
    <row r="473" spans="1:6" x14ac:dyDescent="0.25">
      <c r="A473" s="1">
        <v>28052</v>
      </c>
      <c r="B473" t="s">
        <v>60</v>
      </c>
      <c r="C473">
        <v>0.87</v>
      </c>
      <c r="D473" t="s">
        <v>1</v>
      </c>
      <c r="E473" t="s">
        <v>154</v>
      </c>
      <c r="F473" t="s">
        <v>155</v>
      </c>
    </row>
    <row r="474" spans="1:6" x14ac:dyDescent="0.25">
      <c r="A474" s="1">
        <v>28052</v>
      </c>
      <c r="B474" t="s">
        <v>61</v>
      </c>
      <c r="C474">
        <v>7.1</v>
      </c>
      <c r="D474" t="s">
        <v>62</v>
      </c>
      <c r="E474" t="s">
        <v>156</v>
      </c>
      <c r="F474" t="s">
        <v>157</v>
      </c>
    </row>
    <row r="475" spans="1:6" x14ac:dyDescent="0.25">
      <c r="A475" s="1">
        <v>28052</v>
      </c>
      <c r="B475" t="s">
        <v>61</v>
      </c>
      <c r="C475">
        <v>7.5</v>
      </c>
      <c r="D475" t="s">
        <v>62</v>
      </c>
      <c r="E475" t="s">
        <v>183</v>
      </c>
      <c r="F475" t="s">
        <v>184</v>
      </c>
    </row>
    <row r="476" spans="1:6" x14ac:dyDescent="0.25">
      <c r="A476" s="1">
        <v>28053</v>
      </c>
      <c r="B476" t="s">
        <v>74</v>
      </c>
      <c r="C476">
        <v>26</v>
      </c>
      <c r="D476" t="s">
        <v>75</v>
      </c>
      <c r="E476" t="s">
        <v>76</v>
      </c>
      <c r="F476" t="s">
        <v>77</v>
      </c>
    </row>
    <row r="477" spans="1:6" x14ac:dyDescent="0.25">
      <c r="A477" s="1">
        <v>28053</v>
      </c>
      <c r="B477" t="s">
        <v>0</v>
      </c>
      <c r="C477">
        <v>92</v>
      </c>
      <c r="D477" t="s">
        <v>1</v>
      </c>
      <c r="E477" t="s">
        <v>78</v>
      </c>
      <c r="F477" t="s">
        <v>79</v>
      </c>
    </row>
    <row r="478" spans="1:6" x14ac:dyDescent="0.25">
      <c r="A478" s="1">
        <v>28053</v>
      </c>
      <c r="B478" t="s">
        <v>13</v>
      </c>
      <c r="C478">
        <v>0.26</v>
      </c>
      <c r="D478" t="s">
        <v>1</v>
      </c>
      <c r="E478" t="s">
        <v>158</v>
      </c>
      <c r="F478" t="s">
        <v>159</v>
      </c>
    </row>
    <row r="479" spans="1:6" x14ac:dyDescent="0.25">
      <c r="A479" s="1">
        <v>28053</v>
      </c>
      <c r="B479" t="s">
        <v>13</v>
      </c>
      <c r="C479">
        <v>3.4000000000000002E-2</v>
      </c>
      <c r="D479" t="s">
        <v>1</v>
      </c>
      <c r="E479" t="s">
        <v>80</v>
      </c>
      <c r="F479" t="s">
        <v>81</v>
      </c>
    </row>
    <row r="480" spans="1:6" x14ac:dyDescent="0.25">
      <c r="A480" s="1">
        <v>28053</v>
      </c>
      <c r="B480" t="s">
        <v>14</v>
      </c>
      <c r="C480">
        <v>16.7</v>
      </c>
      <c r="D480" t="s">
        <v>15</v>
      </c>
      <c r="E480" t="s">
        <v>160</v>
      </c>
      <c r="F480" t="s">
        <v>161</v>
      </c>
    </row>
    <row r="481" spans="1:6" x14ac:dyDescent="0.25">
      <c r="A481" s="1">
        <v>28053</v>
      </c>
      <c r="B481" t="s">
        <v>82</v>
      </c>
      <c r="C481">
        <v>18.5</v>
      </c>
      <c r="D481" t="s">
        <v>75</v>
      </c>
      <c r="E481" t="s">
        <v>83</v>
      </c>
      <c r="F481" t="s">
        <v>84</v>
      </c>
    </row>
    <row r="482" spans="1:6" x14ac:dyDescent="0.25">
      <c r="A482" s="1">
        <v>28053</v>
      </c>
      <c r="B482" t="s">
        <v>85</v>
      </c>
      <c r="C482">
        <v>14</v>
      </c>
      <c r="D482" t="s">
        <v>15</v>
      </c>
      <c r="E482" t="s">
        <v>86</v>
      </c>
      <c r="F482" t="s">
        <v>87</v>
      </c>
    </row>
    <row r="483" spans="1:6" x14ac:dyDescent="0.25">
      <c r="A483" s="1">
        <v>28053</v>
      </c>
      <c r="B483" t="s">
        <v>17</v>
      </c>
      <c r="C483">
        <v>3.8</v>
      </c>
      <c r="D483" t="s">
        <v>15</v>
      </c>
      <c r="E483" t="s">
        <v>88</v>
      </c>
      <c r="F483" t="s">
        <v>89</v>
      </c>
    </row>
    <row r="484" spans="1:6" x14ac:dyDescent="0.25">
      <c r="A484" s="1">
        <v>28053</v>
      </c>
      <c r="B484" t="s">
        <v>67</v>
      </c>
      <c r="C484">
        <v>0.3</v>
      </c>
      <c r="D484" t="s">
        <v>1</v>
      </c>
      <c r="E484" t="s">
        <v>162</v>
      </c>
      <c r="F484" t="s">
        <v>163</v>
      </c>
    </row>
    <row r="485" spans="1:6" x14ac:dyDescent="0.25">
      <c r="A485" s="1">
        <v>28053</v>
      </c>
      <c r="B485" t="s">
        <v>67</v>
      </c>
      <c r="C485">
        <v>0.3</v>
      </c>
      <c r="D485" t="s">
        <v>1</v>
      </c>
      <c r="E485" t="s">
        <v>90</v>
      </c>
      <c r="F485" t="s">
        <v>91</v>
      </c>
    </row>
    <row r="486" spans="1:6" x14ac:dyDescent="0.25">
      <c r="A486" s="1">
        <v>28053</v>
      </c>
      <c r="B486" t="s">
        <v>92</v>
      </c>
      <c r="C486">
        <v>100</v>
      </c>
      <c r="D486" t="s">
        <v>93</v>
      </c>
      <c r="E486" t="s">
        <v>94</v>
      </c>
      <c r="F486" t="s">
        <v>95</v>
      </c>
    </row>
    <row r="487" spans="1:6" x14ac:dyDescent="0.25">
      <c r="A487" s="1">
        <v>28053</v>
      </c>
      <c r="B487" t="s">
        <v>20</v>
      </c>
      <c r="C487">
        <v>2.7</v>
      </c>
      <c r="D487" t="s">
        <v>1</v>
      </c>
      <c r="E487" t="s">
        <v>164</v>
      </c>
      <c r="F487" t="s">
        <v>165</v>
      </c>
    </row>
    <row r="488" spans="1:6" x14ac:dyDescent="0.25">
      <c r="A488" s="1">
        <v>28053</v>
      </c>
      <c r="B488" t="s">
        <v>20</v>
      </c>
      <c r="C488">
        <v>1.5</v>
      </c>
      <c r="D488" t="s">
        <v>1</v>
      </c>
      <c r="E488" t="s">
        <v>96</v>
      </c>
      <c r="F488" t="s">
        <v>97</v>
      </c>
    </row>
    <row r="489" spans="1:6" x14ac:dyDescent="0.25">
      <c r="A489" s="1">
        <v>28053</v>
      </c>
      <c r="B489" t="s">
        <v>64</v>
      </c>
      <c r="C489">
        <v>1.6</v>
      </c>
      <c r="D489" t="s">
        <v>22</v>
      </c>
      <c r="E489" t="s">
        <v>65</v>
      </c>
      <c r="F489" t="s">
        <v>66</v>
      </c>
    </row>
    <row r="490" spans="1:6" x14ac:dyDescent="0.25">
      <c r="A490" s="1">
        <v>28053</v>
      </c>
      <c r="B490" t="s">
        <v>23</v>
      </c>
      <c r="C490">
        <v>9.4</v>
      </c>
      <c r="D490" t="s">
        <v>15</v>
      </c>
      <c r="E490" t="s">
        <v>98</v>
      </c>
      <c r="F490" t="s">
        <v>99</v>
      </c>
    </row>
    <row r="491" spans="1:6" x14ac:dyDescent="0.25">
      <c r="A491" s="1">
        <v>28053</v>
      </c>
      <c r="B491" t="s">
        <v>100</v>
      </c>
      <c r="C491">
        <v>73.4405</v>
      </c>
      <c r="D491" t="s">
        <v>101</v>
      </c>
      <c r="E491" t="s">
        <v>102</v>
      </c>
      <c r="F491" t="s">
        <v>103</v>
      </c>
    </row>
    <row r="492" spans="1:6" x14ac:dyDescent="0.25">
      <c r="A492" s="1">
        <v>28053</v>
      </c>
      <c r="B492" t="s">
        <v>104</v>
      </c>
      <c r="C492">
        <v>0.05</v>
      </c>
      <c r="D492" t="s">
        <v>15</v>
      </c>
      <c r="E492" t="s">
        <v>105</v>
      </c>
      <c r="F492" t="s">
        <v>106</v>
      </c>
    </row>
    <row r="493" spans="1:6" x14ac:dyDescent="0.25">
      <c r="A493" s="1">
        <v>28053</v>
      </c>
      <c r="B493" t="s">
        <v>68</v>
      </c>
      <c r="C493">
        <v>115.824</v>
      </c>
      <c r="D493" t="s">
        <v>75</v>
      </c>
      <c r="E493" t="s">
        <v>166</v>
      </c>
      <c r="F493" t="s">
        <v>167</v>
      </c>
    </row>
    <row r="494" spans="1:6" x14ac:dyDescent="0.25">
      <c r="A494" s="1">
        <v>28053</v>
      </c>
      <c r="B494" t="s">
        <v>68</v>
      </c>
      <c r="C494">
        <v>36</v>
      </c>
      <c r="D494" t="s">
        <v>75</v>
      </c>
      <c r="E494" t="s">
        <v>107</v>
      </c>
      <c r="F494" t="s">
        <v>108</v>
      </c>
    </row>
    <row r="495" spans="1:6" x14ac:dyDescent="0.25">
      <c r="A495" s="1">
        <v>28053</v>
      </c>
      <c r="B495" t="s">
        <v>109</v>
      </c>
      <c r="C495">
        <v>250</v>
      </c>
      <c r="D495" t="s">
        <v>1</v>
      </c>
      <c r="E495" t="s">
        <v>168</v>
      </c>
      <c r="F495" t="s">
        <v>169</v>
      </c>
    </row>
    <row r="496" spans="1:6" x14ac:dyDescent="0.25">
      <c r="A496" s="1">
        <v>28053</v>
      </c>
      <c r="B496" t="s">
        <v>109</v>
      </c>
      <c r="C496">
        <v>410</v>
      </c>
      <c r="D496" t="s">
        <v>1</v>
      </c>
      <c r="E496" t="s">
        <v>110</v>
      </c>
      <c r="F496" t="s">
        <v>111</v>
      </c>
    </row>
    <row r="497" spans="1:6" x14ac:dyDescent="0.25">
      <c r="A497" s="1">
        <v>28053</v>
      </c>
      <c r="B497" t="s">
        <v>30</v>
      </c>
      <c r="C497">
        <v>0.72</v>
      </c>
      <c r="D497" t="s">
        <v>1</v>
      </c>
      <c r="E497" t="s">
        <v>170</v>
      </c>
      <c r="F497" t="s">
        <v>171</v>
      </c>
    </row>
    <row r="498" spans="1:6" x14ac:dyDescent="0.25">
      <c r="A498" s="1">
        <v>28053</v>
      </c>
      <c r="B498" t="s">
        <v>30</v>
      </c>
      <c r="C498">
        <v>0.37</v>
      </c>
      <c r="D498" t="s">
        <v>1</v>
      </c>
      <c r="E498" t="s">
        <v>112</v>
      </c>
      <c r="F498" t="s">
        <v>113</v>
      </c>
    </row>
    <row r="499" spans="1:6" x14ac:dyDescent="0.25">
      <c r="A499" s="1">
        <v>28053</v>
      </c>
      <c r="B499" t="s">
        <v>31</v>
      </c>
      <c r="C499">
        <v>18</v>
      </c>
      <c r="D499" t="s">
        <v>15</v>
      </c>
      <c r="E499" t="s">
        <v>172</v>
      </c>
      <c r="F499" t="s">
        <v>173</v>
      </c>
    </row>
    <row r="500" spans="1:6" x14ac:dyDescent="0.25">
      <c r="A500" s="1">
        <v>28053</v>
      </c>
      <c r="B500" t="s">
        <v>31</v>
      </c>
      <c r="C500">
        <v>18</v>
      </c>
      <c r="D500" t="s">
        <v>75</v>
      </c>
      <c r="E500" t="s">
        <v>114</v>
      </c>
      <c r="F500" t="s">
        <v>115</v>
      </c>
    </row>
    <row r="501" spans="1:6" x14ac:dyDescent="0.25">
      <c r="A501" s="1">
        <v>28053</v>
      </c>
      <c r="B501" t="s">
        <v>32</v>
      </c>
      <c r="C501">
        <v>18</v>
      </c>
      <c r="D501" t="s">
        <v>1</v>
      </c>
      <c r="E501" t="s">
        <v>116</v>
      </c>
      <c r="F501" t="s">
        <v>117</v>
      </c>
    </row>
    <row r="502" spans="1:6" x14ac:dyDescent="0.25">
      <c r="A502" s="1">
        <v>28053</v>
      </c>
      <c r="B502" t="s">
        <v>33</v>
      </c>
      <c r="C502">
        <v>0.1</v>
      </c>
      <c r="D502" t="s">
        <v>1</v>
      </c>
      <c r="E502" t="s">
        <v>118</v>
      </c>
      <c r="F502" t="s">
        <v>119</v>
      </c>
    </row>
    <row r="503" spans="1:6" x14ac:dyDescent="0.25">
      <c r="A503" s="1">
        <v>28053</v>
      </c>
      <c r="B503" t="s">
        <v>39</v>
      </c>
      <c r="C503">
        <v>1</v>
      </c>
      <c r="D503" t="s">
        <v>1</v>
      </c>
      <c r="E503" t="s">
        <v>174</v>
      </c>
      <c r="F503" t="s">
        <v>175</v>
      </c>
    </row>
    <row r="504" spans="1:6" x14ac:dyDescent="0.25">
      <c r="A504" s="1">
        <v>28053</v>
      </c>
      <c r="B504" t="s">
        <v>39</v>
      </c>
      <c r="C504">
        <v>1</v>
      </c>
      <c r="D504" t="s">
        <v>1</v>
      </c>
      <c r="E504" t="s">
        <v>120</v>
      </c>
      <c r="F504" t="s">
        <v>121</v>
      </c>
    </row>
    <row r="505" spans="1:6" x14ac:dyDescent="0.25">
      <c r="A505" s="1">
        <v>28053</v>
      </c>
      <c r="B505" t="s">
        <v>176</v>
      </c>
      <c r="C505">
        <v>0.66</v>
      </c>
      <c r="D505" t="s">
        <v>15</v>
      </c>
      <c r="E505" t="s">
        <v>177</v>
      </c>
      <c r="F505" t="s">
        <v>178</v>
      </c>
    </row>
    <row r="506" spans="1:6" x14ac:dyDescent="0.25">
      <c r="A506" s="1">
        <v>28053</v>
      </c>
      <c r="B506" t="s">
        <v>71</v>
      </c>
      <c r="C506">
        <v>0.01</v>
      </c>
      <c r="D506" t="s">
        <v>15</v>
      </c>
      <c r="E506" t="s">
        <v>122</v>
      </c>
      <c r="F506" t="s">
        <v>123</v>
      </c>
    </row>
    <row r="507" spans="1:6" x14ac:dyDescent="0.25">
      <c r="A507" s="1">
        <v>28053</v>
      </c>
      <c r="B507" t="s">
        <v>124</v>
      </c>
      <c r="C507">
        <v>0.03</v>
      </c>
      <c r="D507" t="s">
        <v>15</v>
      </c>
      <c r="E507" t="s">
        <v>125</v>
      </c>
      <c r="F507" t="s">
        <v>126</v>
      </c>
    </row>
    <row r="508" spans="1:6" x14ac:dyDescent="0.25">
      <c r="A508" s="1">
        <v>28053</v>
      </c>
      <c r="B508" t="s">
        <v>127</v>
      </c>
      <c r="C508">
        <v>0.11</v>
      </c>
      <c r="D508" t="s">
        <v>15</v>
      </c>
      <c r="E508" t="s">
        <v>128</v>
      </c>
      <c r="F508" t="s">
        <v>129</v>
      </c>
    </row>
    <row r="509" spans="1:6" x14ac:dyDescent="0.25">
      <c r="A509" s="1">
        <v>28053</v>
      </c>
      <c r="B509" t="s">
        <v>130</v>
      </c>
      <c r="C509">
        <v>2.2999999999999998</v>
      </c>
      <c r="D509" t="s">
        <v>1</v>
      </c>
      <c r="E509" t="s">
        <v>131</v>
      </c>
      <c r="F509" t="s">
        <v>132</v>
      </c>
    </row>
    <row r="510" spans="1:6" x14ac:dyDescent="0.25">
      <c r="A510" s="1">
        <v>28053</v>
      </c>
      <c r="B510" t="s">
        <v>40</v>
      </c>
      <c r="C510">
        <v>1.6E-2</v>
      </c>
      <c r="D510" t="s">
        <v>15</v>
      </c>
      <c r="E510" t="s">
        <v>133</v>
      </c>
      <c r="F510" t="s">
        <v>134</v>
      </c>
    </row>
    <row r="511" spans="1:6" x14ac:dyDescent="0.25">
      <c r="A511" s="1">
        <v>28053</v>
      </c>
      <c r="B511" t="s">
        <v>135</v>
      </c>
      <c r="C511">
        <v>3.0000000000000001E-3</v>
      </c>
      <c r="D511" t="s">
        <v>15</v>
      </c>
      <c r="E511" t="s">
        <v>136</v>
      </c>
      <c r="F511" t="s">
        <v>137</v>
      </c>
    </row>
    <row r="512" spans="1:6" x14ac:dyDescent="0.25">
      <c r="A512" s="1">
        <v>28053</v>
      </c>
      <c r="B512" t="s">
        <v>138</v>
      </c>
      <c r="C512">
        <v>0.77</v>
      </c>
      <c r="D512" t="s">
        <v>15</v>
      </c>
      <c r="E512" t="s">
        <v>139</v>
      </c>
      <c r="F512" t="s">
        <v>140</v>
      </c>
    </row>
    <row r="513" spans="1:6" x14ac:dyDescent="0.25">
      <c r="A513" s="1">
        <v>28053</v>
      </c>
      <c r="B513" t="s">
        <v>141</v>
      </c>
      <c r="C513">
        <v>3.7</v>
      </c>
      <c r="D513" t="s">
        <v>15</v>
      </c>
      <c r="E513" t="s">
        <v>142</v>
      </c>
      <c r="F513" t="s">
        <v>143</v>
      </c>
    </row>
    <row r="514" spans="1:6" x14ac:dyDescent="0.25">
      <c r="A514" s="1">
        <v>28053</v>
      </c>
      <c r="B514" t="s">
        <v>144</v>
      </c>
      <c r="C514">
        <v>2.56</v>
      </c>
      <c r="D514" t="s">
        <v>15</v>
      </c>
      <c r="E514" t="s">
        <v>145</v>
      </c>
      <c r="F514" t="s">
        <v>146</v>
      </c>
    </row>
    <row r="515" spans="1:6" x14ac:dyDescent="0.25">
      <c r="A515" s="1">
        <v>28053</v>
      </c>
      <c r="B515" t="s">
        <v>147</v>
      </c>
      <c r="C515">
        <v>2.8</v>
      </c>
      <c r="D515" t="s">
        <v>15</v>
      </c>
      <c r="E515" t="s">
        <v>148</v>
      </c>
      <c r="F515" t="s">
        <v>149</v>
      </c>
    </row>
    <row r="516" spans="1:6" x14ac:dyDescent="0.25">
      <c r="A516" s="1">
        <v>28053</v>
      </c>
      <c r="B516" t="s">
        <v>46</v>
      </c>
      <c r="C516">
        <v>80</v>
      </c>
      <c r="D516" t="s">
        <v>47</v>
      </c>
      <c r="E516" t="s">
        <v>179</v>
      </c>
      <c r="F516" t="s">
        <v>180</v>
      </c>
    </row>
    <row r="517" spans="1:6" x14ac:dyDescent="0.25">
      <c r="A517" s="1">
        <v>28053</v>
      </c>
      <c r="B517" t="s">
        <v>46</v>
      </c>
      <c r="C517">
        <v>85</v>
      </c>
      <c r="D517" t="s">
        <v>47</v>
      </c>
      <c r="E517" t="s">
        <v>48</v>
      </c>
      <c r="F517" t="s">
        <v>49</v>
      </c>
    </row>
    <row r="518" spans="1:6" x14ac:dyDescent="0.25">
      <c r="A518" s="1">
        <v>28053</v>
      </c>
      <c r="B518" t="s">
        <v>50</v>
      </c>
      <c r="C518">
        <v>12</v>
      </c>
      <c r="D518" t="s">
        <v>15</v>
      </c>
      <c r="E518" t="s">
        <v>150</v>
      </c>
      <c r="F518" t="s">
        <v>151</v>
      </c>
    </row>
    <row r="519" spans="1:6" x14ac:dyDescent="0.25">
      <c r="A519" s="1">
        <v>28053</v>
      </c>
      <c r="B519" t="s">
        <v>52</v>
      </c>
      <c r="C519">
        <v>5</v>
      </c>
      <c r="D519" t="s">
        <v>53</v>
      </c>
      <c r="E519" t="s">
        <v>54</v>
      </c>
      <c r="F519" t="s">
        <v>52</v>
      </c>
    </row>
    <row r="520" spans="1:6" x14ac:dyDescent="0.25">
      <c r="A520" s="1">
        <v>28053</v>
      </c>
      <c r="B520" t="s">
        <v>57</v>
      </c>
      <c r="C520">
        <v>2.5</v>
      </c>
      <c r="D520" t="s">
        <v>62</v>
      </c>
      <c r="E520" t="s">
        <v>152</v>
      </c>
      <c r="F520" t="s">
        <v>153</v>
      </c>
    </row>
    <row r="521" spans="1:6" x14ac:dyDescent="0.25">
      <c r="A521" s="1">
        <v>28053</v>
      </c>
      <c r="B521" t="s">
        <v>60</v>
      </c>
      <c r="C521">
        <v>2.6</v>
      </c>
      <c r="D521" t="s">
        <v>1</v>
      </c>
      <c r="E521" t="s">
        <v>181</v>
      </c>
      <c r="F521" t="s">
        <v>182</v>
      </c>
    </row>
    <row r="522" spans="1:6" x14ac:dyDescent="0.25">
      <c r="A522" s="1">
        <v>28053</v>
      </c>
      <c r="B522" t="s">
        <v>60</v>
      </c>
      <c r="C522">
        <v>1.1000000000000001</v>
      </c>
      <c r="D522" t="s">
        <v>1</v>
      </c>
      <c r="E522" t="s">
        <v>154</v>
      </c>
      <c r="F522" t="s">
        <v>155</v>
      </c>
    </row>
    <row r="523" spans="1:6" x14ac:dyDescent="0.25">
      <c r="A523" s="1">
        <v>28053</v>
      </c>
      <c r="B523" t="s">
        <v>61</v>
      </c>
      <c r="C523">
        <v>7</v>
      </c>
      <c r="D523" t="s">
        <v>62</v>
      </c>
      <c r="E523" t="s">
        <v>156</v>
      </c>
      <c r="F523" t="s">
        <v>157</v>
      </c>
    </row>
    <row r="524" spans="1:6" x14ac:dyDescent="0.25">
      <c r="A524" s="1">
        <v>28053</v>
      </c>
      <c r="B524" t="s">
        <v>61</v>
      </c>
      <c r="C524">
        <v>7.4</v>
      </c>
      <c r="D524" t="s">
        <v>62</v>
      </c>
      <c r="E524" t="s">
        <v>183</v>
      </c>
      <c r="F524" t="s">
        <v>184</v>
      </c>
    </row>
    <row r="525" spans="1:6" x14ac:dyDescent="0.25">
      <c r="A525" s="1">
        <v>28053</v>
      </c>
      <c r="B525" t="s">
        <v>74</v>
      </c>
      <c r="C525">
        <v>21</v>
      </c>
      <c r="D525" t="s">
        <v>75</v>
      </c>
      <c r="E525" t="s">
        <v>76</v>
      </c>
      <c r="F525" t="s">
        <v>77</v>
      </c>
    </row>
    <row r="526" spans="1:6" x14ac:dyDescent="0.25">
      <c r="A526" s="1">
        <v>28053</v>
      </c>
      <c r="B526" t="s">
        <v>0</v>
      </c>
      <c r="C526">
        <v>95</v>
      </c>
      <c r="D526" t="s">
        <v>1</v>
      </c>
      <c r="E526" t="s">
        <v>78</v>
      </c>
      <c r="F526" t="s">
        <v>79</v>
      </c>
    </row>
    <row r="527" spans="1:6" x14ac:dyDescent="0.25">
      <c r="A527" s="1">
        <v>28053</v>
      </c>
      <c r="B527" t="s">
        <v>13</v>
      </c>
      <c r="C527">
        <v>0.05</v>
      </c>
      <c r="D527" t="s">
        <v>1</v>
      </c>
      <c r="E527" t="s">
        <v>80</v>
      </c>
      <c r="F527" t="s">
        <v>81</v>
      </c>
    </row>
    <row r="528" spans="1:6" x14ac:dyDescent="0.25">
      <c r="A528" s="1">
        <v>28053</v>
      </c>
      <c r="B528" t="s">
        <v>82</v>
      </c>
      <c r="C528">
        <v>18.399999999999999</v>
      </c>
      <c r="D528" t="s">
        <v>75</v>
      </c>
      <c r="E528" t="s">
        <v>83</v>
      </c>
      <c r="F528" t="s">
        <v>84</v>
      </c>
    </row>
    <row r="529" spans="1:6" x14ac:dyDescent="0.25">
      <c r="A529" s="1">
        <v>28053</v>
      </c>
      <c r="B529" t="s">
        <v>85</v>
      </c>
      <c r="C529">
        <v>15</v>
      </c>
      <c r="D529" t="s">
        <v>15</v>
      </c>
      <c r="E529" t="s">
        <v>86</v>
      </c>
      <c r="F529" t="s">
        <v>87</v>
      </c>
    </row>
    <row r="530" spans="1:6" x14ac:dyDescent="0.25">
      <c r="A530" s="1">
        <v>28053</v>
      </c>
      <c r="B530" t="s">
        <v>17</v>
      </c>
      <c r="C530">
        <v>3.4</v>
      </c>
      <c r="D530" t="s">
        <v>15</v>
      </c>
      <c r="E530" t="s">
        <v>88</v>
      </c>
      <c r="F530" t="s">
        <v>89</v>
      </c>
    </row>
    <row r="531" spans="1:6" x14ac:dyDescent="0.25">
      <c r="A531" s="1">
        <v>28053</v>
      </c>
      <c r="B531" t="s">
        <v>67</v>
      </c>
      <c r="C531">
        <v>0.3</v>
      </c>
      <c r="D531" t="s">
        <v>1</v>
      </c>
      <c r="E531" t="s">
        <v>90</v>
      </c>
      <c r="F531" t="s">
        <v>91</v>
      </c>
    </row>
    <row r="532" spans="1:6" x14ac:dyDescent="0.25">
      <c r="A532" s="1">
        <v>28053</v>
      </c>
      <c r="B532" t="s">
        <v>92</v>
      </c>
      <c r="C532">
        <v>90</v>
      </c>
      <c r="D532" t="s">
        <v>93</v>
      </c>
      <c r="E532" t="s">
        <v>94</v>
      </c>
      <c r="F532" t="s">
        <v>95</v>
      </c>
    </row>
    <row r="533" spans="1:6" x14ac:dyDescent="0.25">
      <c r="A533" s="1">
        <v>28053</v>
      </c>
      <c r="B533" t="s">
        <v>20</v>
      </c>
      <c r="C533">
        <v>2</v>
      </c>
      <c r="D533" t="s">
        <v>1</v>
      </c>
      <c r="E533" t="s">
        <v>96</v>
      </c>
      <c r="F533" t="s">
        <v>97</v>
      </c>
    </row>
    <row r="534" spans="1:6" x14ac:dyDescent="0.25">
      <c r="A534" s="1">
        <v>28053</v>
      </c>
      <c r="B534" t="s">
        <v>23</v>
      </c>
      <c r="C534">
        <v>9.6</v>
      </c>
      <c r="D534" t="s">
        <v>15</v>
      </c>
      <c r="E534" t="s">
        <v>98</v>
      </c>
      <c r="F534" t="s">
        <v>99</v>
      </c>
    </row>
    <row r="535" spans="1:6" x14ac:dyDescent="0.25">
      <c r="A535" s="1">
        <v>28053</v>
      </c>
      <c r="B535" t="s">
        <v>100</v>
      </c>
      <c r="C535">
        <v>75.002799999999993</v>
      </c>
      <c r="D535" t="s">
        <v>101</v>
      </c>
      <c r="E535" t="s">
        <v>102</v>
      </c>
      <c r="F535" t="s">
        <v>103</v>
      </c>
    </row>
    <row r="536" spans="1:6" x14ac:dyDescent="0.25">
      <c r="A536" s="1">
        <v>28053</v>
      </c>
      <c r="B536" t="s">
        <v>104</v>
      </c>
      <c r="C536">
        <v>0.05</v>
      </c>
      <c r="D536" t="s">
        <v>15</v>
      </c>
      <c r="E536" t="s">
        <v>105</v>
      </c>
      <c r="F536" t="s">
        <v>106</v>
      </c>
    </row>
    <row r="537" spans="1:6" x14ac:dyDescent="0.25">
      <c r="A537" s="1">
        <v>28053</v>
      </c>
      <c r="B537" t="s">
        <v>68</v>
      </c>
      <c r="C537">
        <v>36</v>
      </c>
      <c r="D537" t="s">
        <v>75</v>
      </c>
      <c r="E537" t="s">
        <v>107</v>
      </c>
      <c r="F537" t="s">
        <v>108</v>
      </c>
    </row>
    <row r="538" spans="1:6" x14ac:dyDescent="0.25">
      <c r="A538" s="1">
        <v>28053</v>
      </c>
      <c r="B538" t="s">
        <v>109</v>
      </c>
      <c r="C538">
        <v>380</v>
      </c>
      <c r="D538" t="s">
        <v>1</v>
      </c>
      <c r="E538" t="s">
        <v>110</v>
      </c>
      <c r="F538" t="s">
        <v>111</v>
      </c>
    </row>
    <row r="539" spans="1:6" x14ac:dyDescent="0.25">
      <c r="A539" s="1">
        <v>28053</v>
      </c>
      <c r="B539" t="s">
        <v>30</v>
      </c>
      <c r="C539">
        <v>0.38</v>
      </c>
      <c r="D539" t="s">
        <v>1</v>
      </c>
      <c r="E539" t="s">
        <v>112</v>
      </c>
      <c r="F539" t="s">
        <v>113</v>
      </c>
    </row>
    <row r="540" spans="1:6" x14ac:dyDescent="0.25">
      <c r="A540" s="1">
        <v>28053</v>
      </c>
      <c r="B540" t="s">
        <v>31</v>
      </c>
      <c r="C540">
        <v>18</v>
      </c>
      <c r="D540" t="s">
        <v>75</v>
      </c>
      <c r="E540" t="s">
        <v>114</v>
      </c>
      <c r="F540" t="s">
        <v>115</v>
      </c>
    </row>
    <row r="541" spans="1:6" x14ac:dyDescent="0.25">
      <c r="A541" s="1">
        <v>28053</v>
      </c>
      <c r="B541" t="s">
        <v>32</v>
      </c>
      <c r="C541">
        <v>20</v>
      </c>
      <c r="D541" t="s">
        <v>1</v>
      </c>
      <c r="E541" t="s">
        <v>116</v>
      </c>
      <c r="F541" t="s">
        <v>117</v>
      </c>
    </row>
    <row r="542" spans="1:6" x14ac:dyDescent="0.25">
      <c r="A542" s="1">
        <v>28053</v>
      </c>
      <c r="B542" t="s">
        <v>39</v>
      </c>
      <c r="C542">
        <v>2</v>
      </c>
      <c r="D542" t="s">
        <v>1</v>
      </c>
      <c r="E542" t="s">
        <v>120</v>
      </c>
      <c r="F542" t="s">
        <v>121</v>
      </c>
    </row>
    <row r="543" spans="1:6" x14ac:dyDescent="0.25">
      <c r="A543" s="1">
        <v>28053</v>
      </c>
      <c r="B543" t="s">
        <v>176</v>
      </c>
      <c r="C543">
        <v>0.62</v>
      </c>
      <c r="D543" t="s">
        <v>15</v>
      </c>
      <c r="E543" t="s">
        <v>177</v>
      </c>
      <c r="F543" t="s">
        <v>178</v>
      </c>
    </row>
    <row r="544" spans="1:6" x14ac:dyDescent="0.25">
      <c r="A544" s="1">
        <v>28053</v>
      </c>
      <c r="B544" t="s">
        <v>71</v>
      </c>
      <c r="C544">
        <v>0.01</v>
      </c>
      <c r="D544" t="s">
        <v>15</v>
      </c>
      <c r="E544" t="s">
        <v>122</v>
      </c>
      <c r="F544" t="s">
        <v>123</v>
      </c>
    </row>
    <row r="545" spans="1:6" x14ac:dyDescent="0.25">
      <c r="A545" s="1">
        <v>28053</v>
      </c>
      <c r="B545" t="s">
        <v>124</v>
      </c>
      <c r="C545">
        <v>0.01</v>
      </c>
      <c r="D545" t="s">
        <v>15</v>
      </c>
      <c r="E545" t="s">
        <v>125</v>
      </c>
      <c r="F545" t="s">
        <v>126</v>
      </c>
    </row>
    <row r="546" spans="1:6" x14ac:dyDescent="0.25">
      <c r="A546" s="1">
        <v>28053</v>
      </c>
      <c r="B546" t="s">
        <v>127</v>
      </c>
      <c r="C546">
        <v>0.05</v>
      </c>
      <c r="D546" t="s">
        <v>15</v>
      </c>
      <c r="E546" t="s">
        <v>128</v>
      </c>
      <c r="F546" t="s">
        <v>129</v>
      </c>
    </row>
    <row r="547" spans="1:6" x14ac:dyDescent="0.25">
      <c r="A547" s="1">
        <v>28053</v>
      </c>
      <c r="B547" t="s">
        <v>40</v>
      </c>
      <c r="C547">
        <v>2.4E-2</v>
      </c>
      <c r="D547" t="s">
        <v>15</v>
      </c>
      <c r="E547" t="s">
        <v>133</v>
      </c>
      <c r="F547" t="s">
        <v>134</v>
      </c>
    </row>
    <row r="548" spans="1:6" x14ac:dyDescent="0.25">
      <c r="A548" s="1">
        <v>28053</v>
      </c>
      <c r="B548" t="s">
        <v>135</v>
      </c>
      <c r="C548">
        <v>4.0000000000000001E-3</v>
      </c>
      <c r="D548" t="s">
        <v>15</v>
      </c>
      <c r="E548" t="s">
        <v>136</v>
      </c>
      <c r="F548" t="s">
        <v>137</v>
      </c>
    </row>
    <row r="549" spans="1:6" x14ac:dyDescent="0.25">
      <c r="A549" s="1">
        <v>28053</v>
      </c>
      <c r="B549" t="s">
        <v>138</v>
      </c>
      <c r="C549">
        <v>0.76</v>
      </c>
      <c r="D549" t="s">
        <v>15</v>
      </c>
      <c r="E549" t="s">
        <v>139</v>
      </c>
      <c r="F549" t="s">
        <v>140</v>
      </c>
    </row>
    <row r="550" spans="1:6" x14ac:dyDescent="0.25">
      <c r="A550" s="1">
        <v>28053</v>
      </c>
      <c r="B550" t="s">
        <v>141</v>
      </c>
      <c r="C550">
        <v>3.9</v>
      </c>
      <c r="D550" t="s">
        <v>15</v>
      </c>
      <c r="E550" t="s">
        <v>142</v>
      </c>
      <c r="F550" t="s">
        <v>143</v>
      </c>
    </row>
    <row r="551" spans="1:6" x14ac:dyDescent="0.25">
      <c r="A551" s="1">
        <v>28053</v>
      </c>
      <c r="B551" t="s">
        <v>144</v>
      </c>
      <c r="C551">
        <v>2.58</v>
      </c>
      <c r="D551" t="s">
        <v>15</v>
      </c>
      <c r="E551" t="s">
        <v>145</v>
      </c>
      <c r="F551" t="s">
        <v>146</v>
      </c>
    </row>
    <row r="552" spans="1:6" x14ac:dyDescent="0.25">
      <c r="A552" s="1">
        <v>28053</v>
      </c>
      <c r="B552" t="s">
        <v>147</v>
      </c>
      <c r="C552">
        <v>1.6</v>
      </c>
      <c r="D552" t="s">
        <v>15</v>
      </c>
      <c r="E552" t="s">
        <v>148</v>
      </c>
      <c r="F552" t="s">
        <v>149</v>
      </c>
    </row>
    <row r="553" spans="1:6" x14ac:dyDescent="0.25">
      <c r="A553" s="1">
        <v>28053</v>
      </c>
      <c r="B553" t="s">
        <v>46</v>
      </c>
      <c r="C553">
        <v>80</v>
      </c>
      <c r="D553" t="s">
        <v>47</v>
      </c>
      <c r="E553" t="s">
        <v>179</v>
      </c>
      <c r="F553" t="s">
        <v>180</v>
      </c>
    </row>
    <row r="554" spans="1:6" x14ac:dyDescent="0.25">
      <c r="A554" s="1">
        <v>28053</v>
      </c>
      <c r="B554" t="s">
        <v>46</v>
      </c>
      <c r="C554">
        <v>88</v>
      </c>
      <c r="D554" t="s">
        <v>47</v>
      </c>
      <c r="E554" t="s">
        <v>48</v>
      </c>
      <c r="F554" t="s">
        <v>49</v>
      </c>
    </row>
    <row r="555" spans="1:6" x14ac:dyDescent="0.25">
      <c r="A555" s="1">
        <v>28053</v>
      </c>
      <c r="B555" t="s">
        <v>50</v>
      </c>
      <c r="C555">
        <v>12</v>
      </c>
      <c r="D555" t="s">
        <v>15</v>
      </c>
      <c r="E555" t="s">
        <v>150</v>
      </c>
      <c r="F555" t="s">
        <v>151</v>
      </c>
    </row>
    <row r="556" spans="1:6" x14ac:dyDescent="0.25">
      <c r="A556" s="1">
        <v>28053</v>
      </c>
      <c r="B556" t="s">
        <v>52</v>
      </c>
      <c r="C556">
        <v>5</v>
      </c>
      <c r="D556" t="s">
        <v>53</v>
      </c>
      <c r="E556" t="s">
        <v>54</v>
      </c>
      <c r="F556" t="s">
        <v>52</v>
      </c>
    </row>
    <row r="557" spans="1:6" x14ac:dyDescent="0.25">
      <c r="A557" s="1">
        <v>28053</v>
      </c>
      <c r="B557" t="s">
        <v>57</v>
      </c>
      <c r="C557">
        <v>2.2999999999999998</v>
      </c>
      <c r="D557" t="s">
        <v>62</v>
      </c>
      <c r="E557" t="s">
        <v>152</v>
      </c>
      <c r="F557" t="s">
        <v>153</v>
      </c>
    </row>
    <row r="558" spans="1:6" x14ac:dyDescent="0.25">
      <c r="A558" s="1">
        <v>28053</v>
      </c>
      <c r="B558" t="s">
        <v>60</v>
      </c>
      <c r="C558">
        <v>1.3</v>
      </c>
      <c r="D558" t="s">
        <v>1</v>
      </c>
      <c r="E558" t="s">
        <v>154</v>
      </c>
      <c r="F558" t="s">
        <v>155</v>
      </c>
    </row>
    <row r="559" spans="1:6" x14ac:dyDescent="0.25">
      <c r="A559" s="1">
        <v>28053</v>
      </c>
      <c r="B559" t="s">
        <v>61</v>
      </c>
      <c r="C559">
        <v>7.1</v>
      </c>
      <c r="D559" t="s">
        <v>62</v>
      </c>
      <c r="E559" t="s">
        <v>156</v>
      </c>
      <c r="F559" t="s">
        <v>157</v>
      </c>
    </row>
    <row r="560" spans="1:6" x14ac:dyDescent="0.25">
      <c r="A560" s="1">
        <v>28053</v>
      </c>
      <c r="B560" t="s">
        <v>61</v>
      </c>
      <c r="C560">
        <v>7.4</v>
      </c>
      <c r="D560" t="s">
        <v>62</v>
      </c>
      <c r="E560" t="s">
        <v>183</v>
      </c>
      <c r="F560" t="s">
        <v>184</v>
      </c>
    </row>
    <row r="561" spans="1:6" x14ac:dyDescent="0.25">
      <c r="A561" s="1">
        <v>28053</v>
      </c>
      <c r="B561" t="s">
        <v>74</v>
      </c>
      <c r="C561">
        <v>23</v>
      </c>
      <c r="D561" t="s">
        <v>75</v>
      </c>
      <c r="E561" t="s">
        <v>76</v>
      </c>
      <c r="F561" t="s">
        <v>77</v>
      </c>
    </row>
    <row r="562" spans="1:6" x14ac:dyDescent="0.25">
      <c r="A562" s="1">
        <v>28053</v>
      </c>
      <c r="B562" t="s">
        <v>0</v>
      </c>
      <c r="C562">
        <v>100</v>
      </c>
      <c r="D562" t="s">
        <v>1</v>
      </c>
      <c r="E562" t="s">
        <v>78</v>
      </c>
      <c r="F562" t="s">
        <v>79</v>
      </c>
    </row>
    <row r="563" spans="1:6" x14ac:dyDescent="0.25">
      <c r="A563" s="1">
        <v>28053</v>
      </c>
      <c r="B563" t="s">
        <v>13</v>
      </c>
      <c r="C563">
        <v>7.1999999999999995E-2</v>
      </c>
      <c r="D563" t="s">
        <v>1</v>
      </c>
      <c r="E563" t="s">
        <v>158</v>
      </c>
      <c r="F563" t="s">
        <v>159</v>
      </c>
    </row>
    <row r="564" spans="1:6" x14ac:dyDescent="0.25">
      <c r="A564" s="1">
        <v>28053</v>
      </c>
      <c r="B564" t="s">
        <v>13</v>
      </c>
      <c r="C564">
        <v>0.1</v>
      </c>
      <c r="D564" t="s">
        <v>1</v>
      </c>
      <c r="E564" t="s">
        <v>80</v>
      </c>
      <c r="F564" t="s">
        <v>81</v>
      </c>
    </row>
    <row r="565" spans="1:6" x14ac:dyDescent="0.25">
      <c r="A565" s="1">
        <v>28053</v>
      </c>
      <c r="B565" t="s">
        <v>14</v>
      </c>
      <c r="C565">
        <v>20.2</v>
      </c>
      <c r="D565" t="s">
        <v>15</v>
      </c>
      <c r="E565" t="s">
        <v>160</v>
      </c>
      <c r="F565" t="s">
        <v>161</v>
      </c>
    </row>
    <row r="566" spans="1:6" x14ac:dyDescent="0.25">
      <c r="A566" s="1">
        <v>28053</v>
      </c>
      <c r="B566" t="s">
        <v>82</v>
      </c>
      <c r="C566">
        <v>19.3</v>
      </c>
      <c r="D566" t="s">
        <v>75</v>
      </c>
      <c r="E566" t="s">
        <v>83</v>
      </c>
      <c r="F566" t="s">
        <v>84</v>
      </c>
    </row>
    <row r="567" spans="1:6" x14ac:dyDescent="0.25">
      <c r="A567" s="1">
        <v>28053</v>
      </c>
      <c r="B567" t="s">
        <v>85</v>
      </c>
      <c r="C567">
        <v>14</v>
      </c>
      <c r="D567" t="s">
        <v>15</v>
      </c>
      <c r="E567" t="s">
        <v>86</v>
      </c>
      <c r="F567" t="s">
        <v>87</v>
      </c>
    </row>
    <row r="568" spans="1:6" x14ac:dyDescent="0.25">
      <c r="A568" s="1">
        <v>28053</v>
      </c>
      <c r="B568" t="s">
        <v>17</v>
      </c>
      <c r="C568">
        <v>4.0999999999999996</v>
      </c>
      <c r="D568" t="s">
        <v>15</v>
      </c>
      <c r="E568" t="s">
        <v>88</v>
      </c>
      <c r="F568" t="s">
        <v>89</v>
      </c>
    </row>
    <row r="569" spans="1:6" x14ac:dyDescent="0.25">
      <c r="A569" s="1">
        <v>28053</v>
      </c>
      <c r="B569" t="s">
        <v>67</v>
      </c>
      <c r="C569">
        <v>0.3</v>
      </c>
      <c r="D569" t="s">
        <v>1</v>
      </c>
      <c r="E569" t="s">
        <v>162</v>
      </c>
      <c r="F569" t="s">
        <v>163</v>
      </c>
    </row>
    <row r="570" spans="1:6" x14ac:dyDescent="0.25">
      <c r="A570" s="1">
        <v>28053</v>
      </c>
      <c r="B570" t="s">
        <v>67</v>
      </c>
      <c r="C570">
        <v>0.3</v>
      </c>
      <c r="D570" t="s">
        <v>1</v>
      </c>
      <c r="E570" t="s">
        <v>90</v>
      </c>
      <c r="F570" t="s">
        <v>91</v>
      </c>
    </row>
    <row r="571" spans="1:6" x14ac:dyDescent="0.25">
      <c r="A571" s="1">
        <v>28053</v>
      </c>
      <c r="B571" t="s">
        <v>92</v>
      </c>
      <c r="C571">
        <v>90</v>
      </c>
      <c r="D571" t="s">
        <v>93</v>
      </c>
      <c r="E571" t="s">
        <v>94</v>
      </c>
      <c r="F571" t="s">
        <v>95</v>
      </c>
    </row>
    <row r="572" spans="1:6" x14ac:dyDescent="0.25">
      <c r="A572" s="1">
        <v>28053</v>
      </c>
      <c r="B572" t="s">
        <v>20</v>
      </c>
      <c r="C572">
        <v>1.6</v>
      </c>
      <c r="D572" t="s">
        <v>1</v>
      </c>
      <c r="E572" t="s">
        <v>164</v>
      </c>
      <c r="F572" t="s">
        <v>165</v>
      </c>
    </row>
    <row r="573" spans="1:6" x14ac:dyDescent="0.25">
      <c r="A573" s="1">
        <v>28053</v>
      </c>
      <c r="B573" t="s">
        <v>20</v>
      </c>
      <c r="C573">
        <v>1.8</v>
      </c>
      <c r="D573" t="s">
        <v>1</v>
      </c>
      <c r="E573" t="s">
        <v>96</v>
      </c>
      <c r="F573" t="s">
        <v>97</v>
      </c>
    </row>
    <row r="574" spans="1:6" x14ac:dyDescent="0.25">
      <c r="A574" s="1">
        <v>28053</v>
      </c>
      <c r="B574" t="s">
        <v>64</v>
      </c>
      <c r="C574">
        <v>1.7</v>
      </c>
      <c r="D574" t="s">
        <v>22</v>
      </c>
      <c r="E574" t="s">
        <v>65</v>
      </c>
      <c r="F574" t="s">
        <v>66</v>
      </c>
    </row>
    <row r="575" spans="1:6" x14ac:dyDescent="0.25">
      <c r="A575" s="1">
        <v>28053</v>
      </c>
      <c r="B575" t="s">
        <v>23</v>
      </c>
      <c r="C575">
        <v>10.8</v>
      </c>
      <c r="D575" t="s">
        <v>15</v>
      </c>
      <c r="E575" t="s">
        <v>98</v>
      </c>
      <c r="F575" t="s">
        <v>99</v>
      </c>
    </row>
    <row r="576" spans="1:6" x14ac:dyDescent="0.25">
      <c r="A576" s="1">
        <v>28053</v>
      </c>
      <c r="B576" t="s">
        <v>100</v>
      </c>
      <c r="C576">
        <v>84.378799999999998</v>
      </c>
      <c r="D576" t="s">
        <v>101</v>
      </c>
      <c r="E576" t="s">
        <v>102</v>
      </c>
      <c r="F576" t="s">
        <v>103</v>
      </c>
    </row>
    <row r="577" spans="1:6" x14ac:dyDescent="0.25">
      <c r="A577" s="1">
        <v>28053</v>
      </c>
      <c r="B577" t="s">
        <v>104</v>
      </c>
      <c r="C577">
        <v>0.06</v>
      </c>
      <c r="D577" t="s">
        <v>15</v>
      </c>
      <c r="E577" t="s">
        <v>105</v>
      </c>
      <c r="F577" t="s">
        <v>106</v>
      </c>
    </row>
    <row r="578" spans="1:6" x14ac:dyDescent="0.25">
      <c r="A578" s="1">
        <v>28053</v>
      </c>
      <c r="B578" t="s">
        <v>68</v>
      </c>
      <c r="C578">
        <v>128.68100000000001</v>
      </c>
      <c r="D578" t="s">
        <v>75</v>
      </c>
      <c r="E578" t="s">
        <v>166</v>
      </c>
      <c r="F578" t="s">
        <v>167</v>
      </c>
    </row>
    <row r="579" spans="1:6" x14ac:dyDescent="0.25">
      <c r="A579" s="1">
        <v>28053</v>
      </c>
      <c r="B579" t="s">
        <v>68</v>
      </c>
      <c r="C579">
        <v>38</v>
      </c>
      <c r="D579" t="s">
        <v>75</v>
      </c>
      <c r="E579" t="s">
        <v>107</v>
      </c>
      <c r="F579" t="s">
        <v>108</v>
      </c>
    </row>
    <row r="580" spans="1:6" x14ac:dyDescent="0.25">
      <c r="A580" s="1">
        <v>28053</v>
      </c>
      <c r="B580" t="s">
        <v>109</v>
      </c>
      <c r="C580">
        <v>190</v>
      </c>
      <c r="D580" t="s">
        <v>1</v>
      </c>
      <c r="E580" t="s">
        <v>168</v>
      </c>
      <c r="F580" t="s">
        <v>169</v>
      </c>
    </row>
    <row r="581" spans="1:6" x14ac:dyDescent="0.25">
      <c r="A581" s="1">
        <v>28053</v>
      </c>
      <c r="B581" t="s">
        <v>109</v>
      </c>
      <c r="C581">
        <v>350</v>
      </c>
      <c r="D581" t="s">
        <v>1</v>
      </c>
      <c r="E581" t="s">
        <v>110</v>
      </c>
      <c r="F581" t="s">
        <v>111</v>
      </c>
    </row>
    <row r="582" spans="1:6" x14ac:dyDescent="0.25">
      <c r="A582" s="1">
        <v>28053</v>
      </c>
      <c r="B582" t="s">
        <v>30</v>
      </c>
      <c r="C582">
        <v>0.28000000000000003</v>
      </c>
      <c r="D582" t="s">
        <v>1</v>
      </c>
      <c r="E582" t="s">
        <v>170</v>
      </c>
      <c r="F582" t="s">
        <v>171</v>
      </c>
    </row>
    <row r="583" spans="1:6" x14ac:dyDescent="0.25">
      <c r="A583" s="1">
        <v>28053</v>
      </c>
      <c r="B583" t="s">
        <v>30</v>
      </c>
      <c r="C583">
        <v>0.52</v>
      </c>
      <c r="D583" t="s">
        <v>1</v>
      </c>
      <c r="E583" t="s">
        <v>112</v>
      </c>
      <c r="F583" t="s">
        <v>113</v>
      </c>
    </row>
    <row r="584" spans="1:6" x14ac:dyDescent="0.25">
      <c r="A584" s="1">
        <v>28053</v>
      </c>
      <c r="B584" t="s">
        <v>31</v>
      </c>
      <c r="C584">
        <v>19</v>
      </c>
      <c r="D584" t="s">
        <v>15</v>
      </c>
      <c r="E584" t="s">
        <v>172</v>
      </c>
      <c r="F584" t="s">
        <v>173</v>
      </c>
    </row>
    <row r="585" spans="1:6" x14ac:dyDescent="0.25">
      <c r="A585" s="1">
        <v>28053</v>
      </c>
      <c r="B585" t="s">
        <v>31</v>
      </c>
      <c r="C585">
        <v>19</v>
      </c>
      <c r="D585" t="s">
        <v>75</v>
      </c>
      <c r="E585" t="s">
        <v>114</v>
      </c>
      <c r="F585" t="s">
        <v>115</v>
      </c>
    </row>
    <row r="586" spans="1:6" x14ac:dyDescent="0.25">
      <c r="A586" s="1">
        <v>28053</v>
      </c>
      <c r="B586" t="s">
        <v>32</v>
      </c>
      <c r="C586">
        <v>25</v>
      </c>
      <c r="D586" t="s">
        <v>1</v>
      </c>
      <c r="E586" t="s">
        <v>116</v>
      </c>
      <c r="F586" t="s">
        <v>117</v>
      </c>
    </row>
    <row r="587" spans="1:6" x14ac:dyDescent="0.25">
      <c r="A587" s="1">
        <v>28053</v>
      </c>
      <c r="B587" t="s">
        <v>33</v>
      </c>
      <c r="C587">
        <v>0.1</v>
      </c>
      <c r="D587" t="s">
        <v>1</v>
      </c>
      <c r="E587" t="s">
        <v>118</v>
      </c>
      <c r="F587" t="s">
        <v>119</v>
      </c>
    </row>
    <row r="588" spans="1:6" x14ac:dyDescent="0.25">
      <c r="A588" s="1">
        <v>28053</v>
      </c>
      <c r="B588" t="s">
        <v>39</v>
      </c>
      <c r="C588">
        <v>2</v>
      </c>
      <c r="D588" t="s">
        <v>1</v>
      </c>
      <c r="E588" t="s">
        <v>174</v>
      </c>
      <c r="F588" t="s">
        <v>175</v>
      </c>
    </row>
    <row r="589" spans="1:6" x14ac:dyDescent="0.25">
      <c r="A589" s="1">
        <v>28053</v>
      </c>
      <c r="B589" t="s">
        <v>39</v>
      </c>
      <c r="C589">
        <v>5</v>
      </c>
      <c r="D589" t="s">
        <v>1</v>
      </c>
      <c r="E589" t="s">
        <v>120</v>
      </c>
      <c r="F589" t="s">
        <v>121</v>
      </c>
    </row>
    <row r="590" spans="1:6" x14ac:dyDescent="0.25">
      <c r="A590" s="1">
        <v>28053</v>
      </c>
      <c r="B590" t="s">
        <v>176</v>
      </c>
      <c r="C590">
        <v>0.57999999999999996</v>
      </c>
      <c r="D590" t="s">
        <v>15</v>
      </c>
      <c r="E590" t="s">
        <v>177</v>
      </c>
      <c r="F590" t="s">
        <v>178</v>
      </c>
    </row>
    <row r="591" spans="1:6" x14ac:dyDescent="0.25">
      <c r="A591" s="1">
        <v>28053</v>
      </c>
      <c r="B591" t="s">
        <v>71</v>
      </c>
      <c r="C591">
        <v>0.01</v>
      </c>
      <c r="D591" t="s">
        <v>15</v>
      </c>
      <c r="E591" t="s">
        <v>122</v>
      </c>
      <c r="F591" t="s">
        <v>123</v>
      </c>
    </row>
    <row r="592" spans="1:6" x14ac:dyDescent="0.25">
      <c r="A592" s="1">
        <v>28053</v>
      </c>
      <c r="B592" t="s">
        <v>124</v>
      </c>
      <c r="C592">
        <v>0.01</v>
      </c>
      <c r="D592" t="s">
        <v>15</v>
      </c>
      <c r="E592" t="s">
        <v>125</v>
      </c>
      <c r="F592" t="s">
        <v>126</v>
      </c>
    </row>
    <row r="593" spans="1:6" x14ac:dyDescent="0.25">
      <c r="A593" s="1">
        <v>28053</v>
      </c>
      <c r="B593" t="s">
        <v>127</v>
      </c>
      <c r="C593">
        <v>0.28000000000000003</v>
      </c>
      <c r="D593" t="s">
        <v>15</v>
      </c>
      <c r="E593" t="s">
        <v>128</v>
      </c>
      <c r="F593" t="s">
        <v>129</v>
      </c>
    </row>
    <row r="594" spans="1:6" x14ac:dyDescent="0.25">
      <c r="A594" s="1">
        <v>28053</v>
      </c>
      <c r="B594" t="s">
        <v>130</v>
      </c>
      <c r="C594">
        <v>2.1</v>
      </c>
      <c r="D594" t="s">
        <v>1</v>
      </c>
      <c r="E594" t="s">
        <v>131</v>
      </c>
      <c r="F594" t="s">
        <v>132</v>
      </c>
    </row>
    <row r="595" spans="1:6" x14ac:dyDescent="0.25">
      <c r="A595" s="1">
        <v>28053</v>
      </c>
      <c r="B595" t="s">
        <v>40</v>
      </c>
      <c r="C595">
        <v>1.7000000000000001E-2</v>
      </c>
      <c r="D595" t="s">
        <v>15</v>
      </c>
      <c r="E595" t="s">
        <v>133</v>
      </c>
      <c r="F595" t="s">
        <v>134</v>
      </c>
    </row>
    <row r="596" spans="1:6" x14ac:dyDescent="0.25">
      <c r="A596" s="1">
        <v>28053</v>
      </c>
      <c r="B596" t="s">
        <v>135</v>
      </c>
      <c r="C596">
        <v>7.0000000000000001E-3</v>
      </c>
      <c r="D596" t="s">
        <v>15</v>
      </c>
      <c r="E596" t="s">
        <v>136</v>
      </c>
      <c r="F596" t="s">
        <v>137</v>
      </c>
    </row>
    <row r="597" spans="1:6" x14ac:dyDescent="0.25">
      <c r="A597" s="1">
        <v>28053</v>
      </c>
      <c r="B597" t="s">
        <v>138</v>
      </c>
      <c r="C597">
        <v>0.8</v>
      </c>
      <c r="D597" t="s">
        <v>15</v>
      </c>
      <c r="E597" t="s">
        <v>139</v>
      </c>
      <c r="F597" t="s">
        <v>140</v>
      </c>
    </row>
    <row r="598" spans="1:6" x14ac:dyDescent="0.25">
      <c r="A598" s="1">
        <v>28053</v>
      </c>
      <c r="B598" t="s">
        <v>141</v>
      </c>
      <c r="C598">
        <v>3.7</v>
      </c>
      <c r="D598" t="s">
        <v>15</v>
      </c>
      <c r="E598" t="s">
        <v>142</v>
      </c>
      <c r="F598" t="s">
        <v>143</v>
      </c>
    </row>
    <row r="599" spans="1:6" x14ac:dyDescent="0.25">
      <c r="A599" s="1">
        <v>28053</v>
      </c>
      <c r="B599" t="s">
        <v>144</v>
      </c>
      <c r="C599">
        <v>2.72</v>
      </c>
      <c r="D599" t="s">
        <v>15</v>
      </c>
      <c r="E599" t="s">
        <v>145</v>
      </c>
      <c r="F599" t="s">
        <v>146</v>
      </c>
    </row>
    <row r="600" spans="1:6" x14ac:dyDescent="0.25">
      <c r="A600" s="1">
        <v>28053</v>
      </c>
      <c r="B600" t="s">
        <v>147</v>
      </c>
      <c r="C600">
        <v>2.8</v>
      </c>
      <c r="D600" t="s">
        <v>15</v>
      </c>
      <c r="E600" t="s">
        <v>148</v>
      </c>
      <c r="F600" t="s">
        <v>149</v>
      </c>
    </row>
    <row r="601" spans="1:6" x14ac:dyDescent="0.25">
      <c r="A601" s="1">
        <v>28053</v>
      </c>
      <c r="B601" t="s">
        <v>46</v>
      </c>
      <c r="C601">
        <v>88</v>
      </c>
      <c r="D601" t="s">
        <v>47</v>
      </c>
      <c r="E601" t="s">
        <v>48</v>
      </c>
      <c r="F601" t="s">
        <v>49</v>
      </c>
    </row>
    <row r="602" spans="1:6" x14ac:dyDescent="0.25">
      <c r="A602" s="1">
        <v>28053</v>
      </c>
      <c r="B602" t="s">
        <v>46</v>
      </c>
      <c r="C602">
        <v>90</v>
      </c>
      <c r="D602" t="s">
        <v>47</v>
      </c>
      <c r="E602" t="s">
        <v>179</v>
      </c>
      <c r="F602" t="s">
        <v>180</v>
      </c>
    </row>
    <row r="603" spans="1:6" x14ac:dyDescent="0.25">
      <c r="A603" s="1">
        <v>28053</v>
      </c>
      <c r="B603" t="s">
        <v>50</v>
      </c>
      <c r="C603">
        <v>12</v>
      </c>
      <c r="D603" t="s">
        <v>15</v>
      </c>
      <c r="E603" t="s">
        <v>150</v>
      </c>
      <c r="F603" t="s">
        <v>151</v>
      </c>
    </row>
    <row r="604" spans="1:6" x14ac:dyDescent="0.25">
      <c r="A604" s="1">
        <v>28053</v>
      </c>
      <c r="B604" t="s">
        <v>52</v>
      </c>
      <c r="C604">
        <v>5</v>
      </c>
      <c r="D604" t="s">
        <v>53</v>
      </c>
      <c r="E604" t="s">
        <v>54</v>
      </c>
      <c r="F604" t="s">
        <v>52</v>
      </c>
    </row>
    <row r="605" spans="1:6" x14ac:dyDescent="0.25">
      <c r="A605" s="1">
        <v>28053</v>
      </c>
      <c r="B605" t="s">
        <v>57</v>
      </c>
      <c r="C605">
        <v>2.6</v>
      </c>
      <c r="D605" t="s">
        <v>62</v>
      </c>
      <c r="E605" t="s">
        <v>152</v>
      </c>
      <c r="F605" t="s">
        <v>153</v>
      </c>
    </row>
    <row r="606" spans="1:6" x14ac:dyDescent="0.25">
      <c r="A606" s="1">
        <v>28053</v>
      </c>
      <c r="B606" t="s">
        <v>60</v>
      </c>
      <c r="C606">
        <v>1.4</v>
      </c>
      <c r="D606" t="s">
        <v>1</v>
      </c>
      <c r="E606" t="s">
        <v>181</v>
      </c>
      <c r="F606" t="s">
        <v>182</v>
      </c>
    </row>
    <row r="607" spans="1:6" x14ac:dyDescent="0.25">
      <c r="A607" s="1">
        <v>28053</v>
      </c>
      <c r="B607" t="s">
        <v>60</v>
      </c>
      <c r="C607">
        <v>1.6</v>
      </c>
      <c r="D607" t="s">
        <v>1</v>
      </c>
      <c r="E607" t="s">
        <v>154</v>
      </c>
      <c r="F607" t="s">
        <v>155</v>
      </c>
    </row>
    <row r="608" spans="1:6" x14ac:dyDescent="0.25">
      <c r="A608" s="1">
        <v>28053</v>
      </c>
      <c r="B608" t="s">
        <v>61</v>
      </c>
      <c r="C608">
        <v>7.1</v>
      </c>
      <c r="D608" t="s">
        <v>62</v>
      </c>
      <c r="E608" t="s">
        <v>156</v>
      </c>
      <c r="F608" t="s">
        <v>157</v>
      </c>
    </row>
    <row r="609" spans="1:6" x14ac:dyDescent="0.25">
      <c r="A609" s="1">
        <v>28053</v>
      </c>
      <c r="B609" t="s">
        <v>61</v>
      </c>
      <c r="C609">
        <v>7.5</v>
      </c>
      <c r="D609" t="s">
        <v>62</v>
      </c>
      <c r="E609" t="s">
        <v>183</v>
      </c>
      <c r="F609" t="s">
        <v>184</v>
      </c>
    </row>
    <row r="610" spans="1:6" x14ac:dyDescent="0.25">
      <c r="A610" s="1">
        <v>28053</v>
      </c>
      <c r="B610" t="s">
        <v>74</v>
      </c>
      <c r="C610">
        <v>22</v>
      </c>
      <c r="D610" t="s">
        <v>75</v>
      </c>
      <c r="E610" t="s">
        <v>76</v>
      </c>
      <c r="F610" t="s">
        <v>77</v>
      </c>
    </row>
    <row r="611" spans="1:6" x14ac:dyDescent="0.25">
      <c r="A611" s="1">
        <v>28053</v>
      </c>
      <c r="B611" t="s">
        <v>0</v>
      </c>
      <c r="C611">
        <v>89</v>
      </c>
      <c r="D611" t="s">
        <v>1</v>
      </c>
      <c r="E611" t="s">
        <v>78</v>
      </c>
      <c r="F611" t="s">
        <v>79</v>
      </c>
    </row>
    <row r="612" spans="1:6" x14ac:dyDescent="0.25">
      <c r="A612" s="1">
        <v>28053</v>
      </c>
      <c r="B612" t="s">
        <v>13</v>
      </c>
      <c r="C612">
        <v>0.05</v>
      </c>
      <c r="D612" t="s">
        <v>1</v>
      </c>
      <c r="E612" t="s">
        <v>80</v>
      </c>
      <c r="F612" t="s">
        <v>81</v>
      </c>
    </row>
    <row r="613" spans="1:6" x14ac:dyDescent="0.25">
      <c r="A613" s="1">
        <v>28053</v>
      </c>
      <c r="B613" t="s">
        <v>82</v>
      </c>
      <c r="C613">
        <v>19.7</v>
      </c>
      <c r="D613" t="s">
        <v>75</v>
      </c>
      <c r="E613" t="s">
        <v>83</v>
      </c>
      <c r="F613" t="s">
        <v>84</v>
      </c>
    </row>
    <row r="614" spans="1:6" x14ac:dyDescent="0.25">
      <c r="A614" s="1">
        <v>28053</v>
      </c>
      <c r="B614" t="s">
        <v>85</v>
      </c>
      <c r="C614">
        <v>14</v>
      </c>
      <c r="D614" t="s">
        <v>15</v>
      </c>
      <c r="E614" t="s">
        <v>86</v>
      </c>
      <c r="F614" t="s">
        <v>87</v>
      </c>
    </row>
    <row r="615" spans="1:6" x14ac:dyDescent="0.25">
      <c r="A615" s="1">
        <v>28053</v>
      </c>
      <c r="B615" t="s">
        <v>17</v>
      </c>
      <c r="C615">
        <v>4.0999999999999996</v>
      </c>
      <c r="D615" t="s">
        <v>15</v>
      </c>
      <c r="E615" t="s">
        <v>88</v>
      </c>
      <c r="F615" t="s">
        <v>89</v>
      </c>
    </row>
    <row r="616" spans="1:6" x14ac:dyDescent="0.25">
      <c r="A616" s="1">
        <v>28053</v>
      </c>
      <c r="B616" t="s">
        <v>67</v>
      </c>
      <c r="C616">
        <v>0.3</v>
      </c>
      <c r="D616" t="s">
        <v>1</v>
      </c>
      <c r="E616" t="s">
        <v>90</v>
      </c>
      <c r="F616" t="s">
        <v>91</v>
      </c>
    </row>
    <row r="617" spans="1:6" x14ac:dyDescent="0.25">
      <c r="A617" s="1">
        <v>28053</v>
      </c>
      <c r="B617" t="s">
        <v>92</v>
      </c>
      <c r="C617">
        <v>90</v>
      </c>
      <c r="D617" t="s">
        <v>93</v>
      </c>
      <c r="E617" t="s">
        <v>94</v>
      </c>
      <c r="F617" t="s">
        <v>95</v>
      </c>
    </row>
    <row r="618" spans="1:6" x14ac:dyDescent="0.25">
      <c r="A618" s="1">
        <v>28053</v>
      </c>
      <c r="B618" t="s">
        <v>20</v>
      </c>
      <c r="C618">
        <v>1.9</v>
      </c>
      <c r="D618" t="s">
        <v>1</v>
      </c>
      <c r="E618" t="s">
        <v>96</v>
      </c>
      <c r="F618" t="s">
        <v>97</v>
      </c>
    </row>
    <row r="619" spans="1:6" x14ac:dyDescent="0.25">
      <c r="A619" s="1">
        <v>28053</v>
      </c>
      <c r="B619" t="s">
        <v>104</v>
      </c>
      <c r="C619">
        <v>0.05</v>
      </c>
      <c r="D619" t="s">
        <v>15</v>
      </c>
      <c r="E619" t="s">
        <v>105</v>
      </c>
      <c r="F619" t="s">
        <v>106</v>
      </c>
    </row>
    <row r="620" spans="1:6" x14ac:dyDescent="0.25">
      <c r="A620" s="1">
        <v>28053</v>
      </c>
      <c r="B620" t="s">
        <v>68</v>
      </c>
      <c r="C620">
        <v>40</v>
      </c>
      <c r="D620" t="s">
        <v>75</v>
      </c>
      <c r="E620" t="s">
        <v>107</v>
      </c>
      <c r="F620" t="s">
        <v>108</v>
      </c>
    </row>
    <row r="621" spans="1:6" x14ac:dyDescent="0.25">
      <c r="A621" s="1">
        <v>28053</v>
      </c>
      <c r="B621" t="s">
        <v>109</v>
      </c>
      <c r="C621">
        <v>370</v>
      </c>
      <c r="D621" t="s">
        <v>1</v>
      </c>
      <c r="E621" t="s">
        <v>110</v>
      </c>
      <c r="F621" t="s">
        <v>111</v>
      </c>
    </row>
    <row r="622" spans="1:6" x14ac:dyDescent="0.25">
      <c r="A622" s="1">
        <v>28053</v>
      </c>
      <c r="B622" t="s">
        <v>30</v>
      </c>
      <c r="C622">
        <v>0.37</v>
      </c>
      <c r="D622" t="s">
        <v>1</v>
      </c>
      <c r="E622" t="s">
        <v>112</v>
      </c>
      <c r="F622" t="s">
        <v>113</v>
      </c>
    </row>
    <row r="623" spans="1:6" x14ac:dyDescent="0.25">
      <c r="A623" s="1">
        <v>28053</v>
      </c>
      <c r="B623" t="s">
        <v>31</v>
      </c>
      <c r="C623">
        <v>20</v>
      </c>
      <c r="D623" t="s">
        <v>75</v>
      </c>
      <c r="E623" t="s">
        <v>114</v>
      </c>
      <c r="F623" t="s">
        <v>115</v>
      </c>
    </row>
    <row r="624" spans="1:6" x14ac:dyDescent="0.25">
      <c r="A624" s="1">
        <v>28053</v>
      </c>
      <c r="B624" t="s">
        <v>32</v>
      </c>
      <c r="C624">
        <v>26</v>
      </c>
      <c r="D624" t="s">
        <v>1</v>
      </c>
      <c r="E624" t="s">
        <v>116</v>
      </c>
      <c r="F624" t="s">
        <v>117</v>
      </c>
    </row>
    <row r="625" spans="1:6" x14ac:dyDescent="0.25">
      <c r="A625" s="1">
        <v>28053</v>
      </c>
      <c r="B625" t="s">
        <v>39</v>
      </c>
      <c r="C625">
        <v>1</v>
      </c>
      <c r="D625" t="s">
        <v>1</v>
      </c>
      <c r="E625" t="s">
        <v>120</v>
      </c>
      <c r="F625" t="s">
        <v>121</v>
      </c>
    </row>
    <row r="626" spans="1:6" x14ac:dyDescent="0.25">
      <c r="A626" s="1">
        <v>28053</v>
      </c>
      <c r="B626" t="s">
        <v>176</v>
      </c>
      <c r="C626">
        <v>0.57999999999999996</v>
      </c>
      <c r="D626" t="s">
        <v>15</v>
      </c>
      <c r="E626" t="s">
        <v>177</v>
      </c>
      <c r="F626" t="s">
        <v>178</v>
      </c>
    </row>
    <row r="627" spans="1:6" x14ac:dyDescent="0.25">
      <c r="A627" s="1">
        <v>28053</v>
      </c>
      <c r="B627" t="s">
        <v>71</v>
      </c>
      <c r="C627">
        <v>0.01</v>
      </c>
      <c r="D627" t="s">
        <v>15</v>
      </c>
      <c r="E627" t="s">
        <v>122</v>
      </c>
      <c r="F627" t="s">
        <v>123</v>
      </c>
    </row>
    <row r="628" spans="1:6" x14ac:dyDescent="0.25">
      <c r="A628" s="1">
        <v>28053</v>
      </c>
      <c r="B628" t="s">
        <v>124</v>
      </c>
      <c r="C628">
        <v>0.02</v>
      </c>
      <c r="D628" t="s">
        <v>15</v>
      </c>
      <c r="E628" t="s">
        <v>125</v>
      </c>
      <c r="F628" t="s">
        <v>126</v>
      </c>
    </row>
    <row r="629" spans="1:6" x14ac:dyDescent="0.25">
      <c r="A629" s="1">
        <v>28053</v>
      </c>
      <c r="B629" t="s">
        <v>127</v>
      </c>
      <c r="C629">
        <v>0.08</v>
      </c>
      <c r="D629" t="s">
        <v>15</v>
      </c>
      <c r="E629" t="s">
        <v>128</v>
      </c>
      <c r="F629" t="s">
        <v>129</v>
      </c>
    </row>
    <row r="630" spans="1:6" x14ac:dyDescent="0.25">
      <c r="A630" s="1">
        <v>28053</v>
      </c>
      <c r="B630" t="s">
        <v>40</v>
      </c>
      <c r="C630">
        <v>1.6E-2</v>
      </c>
      <c r="D630" t="s">
        <v>15</v>
      </c>
      <c r="E630" t="s">
        <v>133</v>
      </c>
      <c r="F630" t="s">
        <v>134</v>
      </c>
    </row>
    <row r="631" spans="1:6" x14ac:dyDescent="0.25">
      <c r="A631" s="1">
        <v>28053</v>
      </c>
      <c r="B631" t="s">
        <v>135</v>
      </c>
      <c r="C631">
        <v>5.0000000000000001E-3</v>
      </c>
      <c r="D631" t="s">
        <v>15</v>
      </c>
      <c r="E631" t="s">
        <v>136</v>
      </c>
      <c r="F631" t="s">
        <v>137</v>
      </c>
    </row>
    <row r="632" spans="1:6" x14ac:dyDescent="0.25">
      <c r="A632" s="1">
        <v>28053</v>
      </c>
      <c r="B632" t="s">
        <v>138</v>
      </c>
      <c r="C632">
        <v>0.8</v>
      </c>
      <c r="D632" t="s">
        <v>15</v>
      </c>
      <c r="E632" t="s">
        <v>139</v>
      </c>
      <c r="F632" t="s">
        <v>140</v>
      </c>
    </row>
    <row r="633" spans="1:6" x14ac:dyDescent="0.25">
      <c r="A633" s="1">
        <v>28053</v>
      </c>
      <c r="B633" t="s">
        <v>141</v>
      </c>
      <c r="C633">
        <v>3.6</v>
      </c>
      <c r="D633" t="s">
        <v>15</v>
      </c>
      <c r="E633" t="s">
        <v>142</v>
      </c>
      <c r="F633" t="s">
        <v>143</v>
      </c>
    </row>
    <row r="634" spans="1:6" x14ac:dyDescent="0.25">
      <c r="A634" s="1">
        <v>28053</v>
      </c>
      <c r="B634" t="s">
        <v>144</v>
      </c>
      <c r="C634">
        <v>2.75</v>
      </c>
      <c r="D634" t="s">
        <v>15</v>
      </c>
      <c r="E634" t="s">
        <v>145</v>
      </c>
      <c r="F634" t="s">
        <v>146</v>
      </c>
    </row>
    <row r="635" spans="1:6" x14ac:dyDescent="0.25">
      <c r="A635" s="1">
        <v>28053</v>
      </c>
      <c r="B635" t="s">
        <v>147</v>
      </c>
      <c r="C635">
        <v>1.6</v>
      </c>
      <c r="D635" t="s">
        <v>15</v>
      </c>
      <c r="E635" t="s">
        <v>148</v>
      </c>
      <c r="F635" t="s">
        <v>149</v>
      </c>
    </row>
    <row r="636" spans="1:6" x14ac:dyDescent="0.25">
      <c r="A636" s="1">
        <v>28053</v>
      </c>
      <c r="B636" t="s">
        <v>46</v>
      </c>
      <c r="C636">
        <v>80</v>
      </c>
      <c r="D636" t="s">
        <v>47</v>
      </c>
      <c r="E636" t="s">
        <v>179</v>
      </c>
      <c r="F636" t="s">
        <v>180</v>
      </c>
    </row>
    <row r="637" spans="1:6" x14ac:dyDescent="0.25">
      <c r="A637" s="1">
        <v>28053</v>
      </c>
      <c r="B637" t="s">
        <v>46</v>
      </c>
      <c r="C637">
        <v>88</v>
      </c>
      <c r="D637" t="s">
        <v>47</v>
      </c>
      <c r="E637" t="s">
        <v>48</v>
      </c>
      <c r="F637" t="s">
        <v>49</v>
      </c>
    </row>
    <row r="638" spans="1:6" x14ac:dyDescent="0.25">
      <c r="A638" s="1">
        <v>28053</v>
      </c>
      <c r="B638" t="s">
        <v>50</v>
      </c>
      <c r="C638">
        <v>12</v>
      </c>
      <c r="D638" t="s">
        <v>15</v>
      </c>
      <c r="E638" t="s">
        <v>150</v>
      </c>
      <c r="F638" t="s">
        <v>151</v>
      </c>
    </row>
    <row r="639" spans="1:6" x14ac:dyDescent="0.25">
      <c r="A639" s="1">
        <v>28053</v>
      </c>
      <c r="B639" t="s">
        <v>52</v>
      </c>
      <c r="C639">
        <v>5</v>
      </c>
      <c r="D639" t="s">
        <v>53</v>
      </c>
      <c r="E639" t="s">
        <v>54</v>
      </c>
      <c r="F639" t="s">
        <v>52</v>
      </c>
    </row>
    <row r="640" spans="1:6" x14ac:dyDescent="0.25">
      <c r="A640" s="1">
        <v>28053</v>
      </c>
      <c r="B640" t="s">
        <v>57</v>
      </c>
      <c r="C640">
        <v>2.7</v>
      </c>
      <c r="D640" t="s">
        <v>62</v>
      </c>
      <c r="E640" t="s">
        <v>152</v>
      </c>
      <c r="F640" t="s">
        <v>153</v>
      </c>
    </row>
    <row r="641" spans="1:6" x14ac:dyDescent="0.25">
      <c r="A641" s="1">
        <v>28053</v>
      </c>
      <c r="B641" t="s">
        <v>60</v>
      </c>
      <c r="C641">
        <v>1.1000000000000001</v>
      </c>
      <c r="D641" t="s">
        <v>1</v>
      </c>
      <c r="E641" t="s">
        <v>154</v>
      </c>
      <c r="F641" t="s">
        <v>155</v>
      </c>
    </row>
    <row r="642" spans="1:6" x14ac:dyDescent="0.25">
      <c r="A642" s="1">
        <v>28053</v>
      </c>
      <c r="B642" t="s">
        <v>61</v>
      </c>
      <c r="C642">
        <v>7</v>
      </c>
      <c r="D642" t="s">
        <v>62</v>
      </c>
      <c r="E642" t="s">
        <v>156</v>
      </c>
      <c r="F642" t="s">
        <v>157</v>
      </c>
    </row>
    <row r="643" spans="1:6" x14ac:dyDescent="0.25">
      <c r="A643" s="1">
        <v>28053</v>
      </c>
      <c r="B643" t="s">
        <v>61</v>
      </c>
      <c r="C643">
        <v>7.3</v>
      </c>
      <c r="D643" t="s">
        <v>62</v>
      </c>
      <c r="E643" t="s">
        <v>183</v>
      </c>
      <c r="F643" t="s">
        <v>184</v>
      </c>
    </row>
    <row r="644" spans="1:6" x14ac:dyDescent="0.25">
      <c r="A644" s="1">
        <v>28172</v>
      </c>
      <c r="B644" t="s">
        <v>74</v>
      </c>
      <c r="C644">
        <v>32</v>
      </c>
      <c r="D644" t="s">
        <v>75</v>
      </c>
      <c r="E644" t="s">
        <v>76</v>
      </c>
      <c r="F644" t="s">
        <v>77</v>
      </c>
    </row>
    <row r="645" spans="1:6" x14ac:dyDescent="0.25">
      <c r="A645" s="1">
        <v>28172</v>
      </c>
      <c r="B645" t="s">
        <v>0</v>
      </c>
      <c r="C645">
        <v>20</v>
      </c>
      <c r="D645" t="s">
        <v>1</v>
      </c>
      <c r="E645" t="s">
        <v>78</v>
      </c>
      <c r="F645" t="s">
        <v>79</v>
      </c>
    </row>
    <row r="646" spans="1:6" x14ac:dyDescent="0.25">
      <c r="A646" s="1">
        <v>28172</v>
      </c>
      <c r="B646" t="s">
        <v>13</v>
      </c>
      <c r="C646">
        <v>1.7999999999999999E-2</v>
      </c>
      <c r="D646" t="s">
        <v>1</v>
      </c>
      <c r="E646" t="s">
        <v>80</v>
      </c>
      <c r="F646" t="s">
        <v>81</v>
      </c>
    </row>
    <row r="647" spans="1:6" x14ac:dyDescent="0.25">
      <c r="A647" s="1">
        <v>28172</v>
      </c>
      <c r="B647" t="s">
        <v>82</v>
      </c>
      <c r="C647">
        <v>24</v>
      </c>
      <c r="D647" t="s">
        <v>75</v>
      </c>
      <c r="E647" t="s">
        <v>83</v>
      </c>
      <c r="F647" t="s">
        <v>84</v>
      </c>
    </row>
    <row r="648" spans="1:6" x14ac:dyDescent="0.25">
      <c r="A648" s="1">
        <v>28172</v>
      </c>
      <c r="B648" t="s">
        <v>85</v>
      </c>
      <c r="C648">
        <v>16</v>
      </c>
      <c r="D648" t="s">
        <v>15</v>
      </c>
      <c r="E648" t="s">
        <v>86</v>
      </c>
      <c r="F648" t="s">
        <v>87</v>
      </c>
    </row>
    <row r="649" spans="1:6" x14ac:dyDescent="0.25">
      <c r="A649" s="1">
        <v>28172</v>
      </c>
      <c r="B649" t="s">
        <v>17</v>
      </c>
      <c r="C649">
        <v>6.6</v>
      </c>
      <c r="D649" t="s">
        <v>15</v>
      </c>
      <c r="E649" t="s">
        <v>88</v>
      </c>
      <c r="F649" t="s">
        <v>89</v>
      </c>
    </row>
    <row r="650" spans="1:6" x14ac:dyDescent="0.25">
      <c r="A650" s="1">
        <v>28172</v>
      </c>
      <c r="B650" t="s">
        <v>67</v>
      </c>
      <c r="C650">
        <v>0.5</v>
      </c>
      <c r="D650" t="s">
        <v>1</v>
      </c>
      <c r="E650" t="s">
        <v>90</v>
      </c>
      <c r="F650" t="s">
        <v>91</v>
      </c>
    </row>
    <row r="651" spans="1:6" x14ac:dyDescent="0.25">
      <c r="A651" s="1">
        <v>28172</v>
      </c>
      <c r="B651" t="s">
        <v>92</v>
      </c>
      <c r="C651">
        <v>100</v>
      </c>
      <c r="D651" t="s">
        <v>93</v>
      </c>
      <c r="E651" t="s">
        <v>94</v>
      </c>
      <c r="F651" t="s">
        <v>95</v>
      </c>
    </row>
    <row r="652" spans="1:6" x14ac:dyDescent="0.25">
      <c r="A652" s="1">
        <v>28172</v>
      </c>
      <c r="B652" t="s">
        <v>20</v>
      </c>
      <c r="C652">
        <v>5.4</v>
      </c>
      <c r="D652" t="s">
        <v>1</v>
      </c>
      <c r="E652" t="s">
        <v>96</v>
      </c>
      <c r="F652" t="s">
        <v>97</v>
      </c>
    </row>
    <row r="653" spans="1:6" x14ac:dyDescent="0.25">
      <c r="A653" s="1">
        <v>28172</v>
      </c>
      <c r="B653" t="s">
        <v>23</v>
      </c>
      <c r="C653">
        <v>13.2</v>
      </c>
      <c r="D653" t="s">
        <v>15</v>
      </c>
      <c r="E653" t="s">
        <v>98</v>
      </c>
      <c r="F653" t="s">
        <v>99</v>
      </c>
    </row>
    <row r="654" spans="1:6" x14ac:dyDescent="0.25">
      <c r="A654" s="1">
        <v>28172</v>
      </c>
      <c r="B654" t="s">
        <v>100</v>
      </c>
      <c r="C654">
        <v>92.964600000000004</v>
      </c>
      <c r="D654" t="s">
        <v>101</v>
      </c>
      <c r="E654" t="s">
        <v>102</v>
      </c>
      <c r="F654" t="s">
        <v>103</v>
      </c>
    </row>
    <row r="655" spans="1:6" x14ac:dyDescent="0.25">
      <c r="A655" s="1">
        <v>28172</v>
      </c>
      <c r="B655" t="s">
        <v>104</v>
      </c>
      <c r="C655">
        <v>0.1</v>
      </c>
      <c r="D655" t="s">
        <v>15</v>
      </c>
      <c r="E655" t="s">
        <v>105</v>
      </c>
      <c r="F655" t="s">
        <v>106</v>
      </c>
    </row>
    <row r="656" spans="1:6" x14ac:dyDescent="0.25">
      <c r="A656" s="1">
        <v>28172</v>
      </c>
      <c r="B656" t="s">
        <v>68</v>
      </c>
      <c r="C656">
        <v>51</v>
      </c>
      <c r="D656" t="s">
        <v>75</v>
      </c>
      <c r="E656" t="s">
        <v>107</v>
      </c>
      <c r="F656" t="s">
        <v>108</v>
      </c>
    </row>
    <row r="657" spans="1:6" x14ac:dyDescent="0.25">
      <c r="A657" s="1">
        <v>28172</v>
      </c>
      <c r="B657" t="s">
        <v>109</v>
      </c>
      <c r="C657">
        <v>290</v>
      </c>
      <c r="D657" t="s">
        <v>1</v>
      </c>
      <c r="E657" t="s">
        <v>110</v>
      </c>
      <c r="F657" t="s">
        <v>111</v>
      </c>
    </row>
    <row r="658" spans="1:6" x14ac:dyDescent="0.25">
      <c r="A658" s="1">
        <v>28172</v>
      </c>
      <c r="B658" t="s">
        <v>30</v>
      </c>
      <c r="C658">
        <v>0.25</v>
      </c>
      <c r="D658" t="s">
        <v>1</v>
      </c>
      <c r="E658" t="s">
        <v>112</v>
      </c>
      <c r="F658" t="s">
        <v>113</v>
      </c>
    </row>
    <row r="659" spans="1:6" x14ac:dyDescent="0.25">
      <c r="A659" s="1">
        <v>28172</v>
      </c>
      <c r="B659" t="s">
        <v>31</v>
      </c>
      <c r="C659">
        <v>27</v>
      </c>
      <c r="D659" t="s">
        <v>75</v>
      </c>
      <c r="E659" t="s">
        <v>114</v>
      </c>
      <c r="F659" t="s">
        <v>115</v>
      </c>
    </row>
    <row r="660" spans="1:6" x14ac:dyDescent="0.25">
      <c r="A660" s="1">
        <v>28172</v>
      </c>
      <c r="B660" t="s">
        <v>32</v>
      </c>
      <c r="C660">
        <v>11</v>
      </c>
      <c r="D660" t="s">
        <v>1</v>
      </c>
      <c r="E660" t="s">
        <v>116</v>
      </c>
      <c r="F660" t="s">
        <v>117</v>
      </c>
    </row>
    <row r="661" spans="1:6" x14ac:dyDescent="0.25">
      <c r="A661" s="1">
        <v>28172</v>
      </c>
      <c r="B661" t="s">
        <v>33</v>
      </c>
      <c r="C661">
        <v>0.44</v>
      </c>
      <c r="D661" t="s">
        <v>1</v>
      </c>
      <c r="E661" t="s">
        <v>118</v>
      </c>
      <c r="F661" t="s">
        <v>119</v>
      </c>
    </row>
    <row r="662" spans="1:6" x14ac:dyDescent="0.25">
      <c r="A662" s="1">
        <v>28172</v>
      </c>
      <c r="B662" t="s">
        <v>39</v>
      </c>
      <c r="C662">
        <v>3</v>
      </c>
      <c r="D662" t="s">
        <v>1</v>
      </c>
      <c r="E662" t="s">
        <v>120</v>
      </c>
      <c r="F662" t="s">
        <v>121</v>
      </c>
    </row>
    <row r="663" spans="1:6" x14ac:dyDescent="0.25">
      <c r="A663" s="1">
        <v>28172</v>
      </c>
      <c r="B663" t="s">
        <v>176</v>
      </c>
      <c r="C663">
        <v>1</v>
      </c>
      <c r="D663" t="s">
        <v>15</v>
      </c>
      <c r="E663" t="s">
        <v>177</v>
      </c>
      <c r="F663" t="s">
        <v>178</v>
      </c>
    </row>
    <row r="664" spans="1:6" x14ac:dyDescent="0.25">
      <c r="A664" s="1">
        <v>28172</v>
      </c>
      <c r="B664" t="s">
        <v>71</v>
      </c>
      <c r="C664">
        <v>0.03</v>
      </c>
      <c r="D664" t="s">
        <v>15</v>
      </c>
      <c r="E664" t="s">
        <v>122</v>
      </c>
      <c r="F664" t="s">
        <v>123</v>
      </c>
    </row>
    <row r="665" spans="1:6" x14ac:dyDescent="0.25">
      <c r="A665" s="1">
        <v>28172</v>
      </c>
      <c r="B665" t="s">
        <v>124</v>
      </c>
      <c r="C665">
        <v>0.01</v>
      </c>
      <c r="D665" t="s">
        <v>15</v>
      </c>
      <c r="E665" t="s">
        <v>125</v>
      </c>
      <c r="F665" t="s">
        <v>126</v>
      </c>
    </row>
    <row r="666" spans="1:6" x14ac:dyDescent="0.25">
      <c r="A666" s="1">
        <v>28172</v>
      </c>
      <c r="B666" t="s">
        <v>127</v>
      </c>
      <c r="C666">
        <v>0.2</v>
      </c>
      <c r="D666" t="s">
        <v>15</v>
      </c>
      <c r="E666" t="s">
        <v>128</v>
      </c>
      <c r="F666" t="s">
        <v>129</v>
      </c>
    </row>
    <row r="667" spans="1:6" x14ac:dyDescent="0.25">
      <c r="A667" s="1">
        <v>28172</v>
      </c>
      <c r="B667" t="s">
        <v>130</v>
      </c>
      <c r="C667">
        <v>3.3</v>
      </c>
      <c r="D667" t="s">
        <v>1</v>
      </c>
      <c r="E667" t="s">
        <v>131</v>
      </c>
      <c r="F667" t="s">
        <v>132</v>
      </c>
    </row>
    <row r="668" spans="1:6" x14ac:dyDescent="0.25">
      <c r="A668" s="1">
        <v>28172</v>
      </c>
      <c r="B668" t="s">
        <v>40</v>
      </c>
      <c r="C668">
        <v>0.01</v>
      </c>
      <c r="D668" t="s">
        <v>15</v>
      </c>
      <c r="E668" t="s">
        <v>133</v>
      </c>
      <c r="F668" t="s">
        <v>134</v>
      </c>
    </row>
    <row r="669" spans="1:6" x14ac:dyDescent="0.25">
      <c r="A669" s="1">
        <v>28172</v>
      </c>
      <c r="B669" t="s">
        <v>135</v>
      </c>
      <c r="C669">
        <v>1E-3</v>
      </c>
      <c r="D669" t="s">
        <v>15</v>
      </c>
      <c r="E669" t="s">
        <v>136</v>
      </c>
      <c r="F669" t="s">
        <v>137</v>
      </c>
    </row>
    <row r="670" spans="1:6" x14ac:dyDescent="0.25">
      <c r="A670" s="1">
        <v>28172</v>
      </c>
      <c r="B670" t="s">
        <v>138</v>
      </c>
      <c r="C670">
        <v>0.99</v>
      </c>
      <c r="D670" t="s">
        <v>15</v>
      </c>
      <c r="E670" t="s">
        <v>139</v>
      </c>
      <c r="F670" t="s">
        <v>140</v>
      </c>
    </row>
    <row r="671" spans="1:6" x14ac:dyDescent="0.25">
      <c r="A671" s="1">
        <v>28172</v>
      </c>
      <c r="B671" t="s">
        <v>141</v>
      </c>
      <c r="C671">
        <v>8.3000000000000007</v>
      </c>
      <c r="D671" t="s">
        <v>15</v>
      </c>
      <c r="E671" t="s">
        <v>142</v>
      </c>
      <c r="F671" t="s">
        <v>143</v>
      </c>
    </row>
    <row r="672" spans="1:6" x14ac:dyDescent="0.25">
      <c r="A672" s="1">
        <v>28172</v>
      </c>
      <c r="B672" t="s">
        <v>144</v>
      </c>
      <c r="C672">
        <v>3.8</v>
      </c>
      <c r="D672" t="s">
        <v>15</v>
      </c>
      <c r="E672" t="s">
        <v>145</v>
      </c>
      <c r="F672" t="s">
        <v>146</v>
      </c>
    </row>
    <row r="673" spans="1:6" x14ac:dyDescent="0.25">
      <c r="A673" s="1">
        <v>28172</v>
      </c>
      <c r="B673" t="s">
        <v>44</v>
      </c>
      <c r="C673">
        <v>86</v>
      </c>
      <c r="D673" t="s">
        <v>15</v>
      </c>
      <c r="E673" t="s">
        <v>185</v>
      </c>
      <c r="F673" t="s">
        <v>186</v>
      </c>
    </row>
    <row r="674" spans="1:6" x14ac:dyDescent="0.25">
      <c r="A674" s="1">
        <v>28172</v>
      </c>
      <c r="B674" t="s">
        <v>147</v>
      </c>
      <c r="C674">
        <v>0.5</v>
      </c>
      <c r="D674" t="s">
        <v>15</v>
      </c>
      <c r="E674" t="s">
        <v>148</v>
      </c>
      <c r="F674" t="s">
        <v>149</v>
      </c>
    </row>
    <row r="675" spans="1:6" x14ac:dyDescent="0.25">
      <c r="A675" s="1">
        <v>28172</v>
      </c>
      <c r="B675" t="s">
        <v>46</v>
      </c>
      <c r="C675">
        <v>107</v>
      </c>
      <c r="D675" t="s">
        <v>47</v>
      </c>
      <c r="E675" t="s">
        <v>48</v>
      </c>
      <c r="F675" t="s">
        <v>49</v>
      </c>
    </row>
    <row r="676" spans="1:6" x14ac:dyDescent="0.25">
      <c r="A676" s="1">
        <v>28172</v>
      </c>
      <c r="B676" t="s">
        <v>46</v>
      </c>
      <c r="C676">
        <v>140</v>
      </c>
      <c r="D676" t="s">
        <v>47</v>
      </c>
      <c r="E676" t="s">
        <v>179</v>
      </c>
      <c r="F676" t="s">
        <v>180</v>
      </c>
    </row>
    <row r="677" spans="1:6" x14ac:dyDescent="0.25">
      <c r="A677" s="1">
        <v>28172</v>
      </c>
      <c r="B677" t="s">
        <v>50</v>
      </c>
      <c r="C677">
        <v>14</v>
      </c>
      <c r="D677" t="s">
        <v>15</v>
      </c>
      <c r="E677" t="s">
        <v>150</v>
      </c>
      <c r="F677" t="s">
        <v>151</v>
      </c>
    </row>
    <row r="678" spans="1:6" x14ac:dyDescent="0.25">
      <c r="A678" s="1">
        <v>28172</v>
      </c>
      <c r="B678" t="s">
        <v>52</v>
      </c>
      <c r="C678">
        <v>1</v>
      </c>
      <c r="D678" t="s">
        <v>53</v>
      </c>
      <c r="E678" t="s">
        <v>54</v>
      </c>
      <c r="F678" t="s">
        <v>52</v>
      </c>
    </row>
    <row r="679" spans="1:6" x14ac:dyDescent="0.25">
      <c r="A679" s="1">
        <v>28172</v>
      </c>
      <c r="B679" t="s">
        <v>57</v>
      </c>
      <c r="C679">
        <v>1.7</v>
      </c>
      <c r="D679" t="s">
        <v>62</v>
      </c>
      <c r="E679" t="s">
        <v>152</v>
      </c>
      <c r="F679" t="s">
        <v>153</v>
      </c>
    </row>
    <row r="680" spans="1:6" x14ac:dyDescent="0.25">
      <c r="A680" s="1">
        <v>28172</v>
      </c>
      <c r="B680" t="s">
        <v>39</v>
      </c>
      <c r="C680">
        <v>3</v>
      </c>
      <c r="D680" t="s">
        <v>1</v>
      </c>
      <c r="E680" t="s">
        <v>120</v>
      </c>
      <c r="F680" t="s">
        <v>121</v>
      </c>
    </row>
    <row r="681" spans="1:6" x14ac:dyDescent="0.25">
      <c r="A681" s="1">
        <v>28172</v>
      </c>
      <c r="B681" t="s">
        <v>61</v>
      </c>
      <c r="C681">
        <v>7</v>
      </c>
      <c r="D681" t="s">
        <v>62</v>
      </c>
      <c r="E681" t="s">
        <v>156</v>
      </c>
      <c r="F681" t="s">
        <v>157</v>
      </c>
    </row>
    <row r="682" spans="1:6" x14ac:dyDescent="0.25">
      <c r="A682" s="1">
        <v>28172</v>
      </c>
      <c r="B682" t="s">
        <v>61</v>
      </c>
      <c r="C682">
        <v>7</v>
      </c>
      <c r="D682" t="s">
        <v>62</v>
      </c>
      <c r="E682" t="s">
        <v>183</v>
      </c>
      <c r="F682" t="s">
        <v>184</v>
      </c>
    </row>
    <row r="683" spans="1:6" x14ac:dyDescent="0.25">
      <c r="A683" s="1">
        <v>28172</v>
      </c>
      <c r="B683" t="s">
        <v>74</v>
      </c>
      <c r="C683">
        <v>30</v>
      </c>
      <c r="D683" t="s">
        <v>75</v>
      </c>
      <c r="E683" t="s">
        <v>76</v>
      </c>
      <c r="F683" t="s">
        <v>77</v>
      </c>
    </row>
    <row r="684" spans="1:6" x14ac:dyDescent="0.25">
      <c r="A684" s="1">
        <v>28172</v>
      </c>
      <c r="B684" t="s">
        <v>0</v>
      </c>
      <c r="C684">
        <v>64</v>
      </c>
      <c r="D684" t="s">
        <v>1</v>
      </c>
      <c r="E684" t="s">
        <v>78</v>
      </c>
      <c r="F684" t="s">
        <v>79</v>
      </c>
    </row>
    <row r="685" spans="1:6" x14ac:dyDescent="0.25">
      <c r="A685" s="1">
        <v>28172</v>
      </c>
      <c r="B685" t="s">
        <v>13</v>
      </c>
      <c r="C685">
        <v>1.7999999999999999E-2</v>
      </c>
      <c r="D685" t="s">
        <v>1</v>
      </c>
      <c r="E685" t="s">
        <v>80</v>
      </c>
      <c r="F685" t="s">
        <v>81</v>
      </c>
    </row>
    <row r="686" spans="1:6" x14ac:dyDescent="0.25">
      <c r="A686" s="1">
        <v>28172</v>
      </c>
      <c r="B686" t="s">
        <v>82</v>
      </c>
      <c r="C686">
        <v>22</v>
      </c>
      <c r="D686" t="s">
        <v>75</v>
      </c>
      <c r="E686" t="s">
        <v>83</v>
      </c>
      <c r="F686" t="s">
        <v>84</v>
      </c>
    </row>
    <row r="687" spans="1:6" x14ac:dyDescent="0.25">
      <c r="A687" s="1">
        <v>28172</v>
      </c>
      <c r="B687" t="s">
        <v>85</v>
      </c>
      <c r="C687">
        <v>20</v>
      </c>
      <c r="D687" t="s">
        <v>15</v>
      </c>
      <c r="E687" t="s">
        <v>86</v>
      </c>
      <c r="F687" t="s">
        <v>87</v>
      </c>
    </row>
    <row r="688" spans="1:6" x14ac:dyDescent="0.25">
      <c r="A688" s="1">
        <v>28172</v>
      </c>
      <c r="B688" t="s">
        <v>17</v>
      </c>
      <c r="C688">
        <v>5.3</v>
      </c>
      <c r="D688" t="s">
        <v>15</v>
      </c>
      <c r="E688" t="s">
        <v>88</v>
      </c>
      <c r="F688" t="s">
        <v>89</v>
      </c>
    </row>
    <row r="689" spans="1:6" x14ac:dyDescent="0.25">
      <c r="A689" s="1">
        <v>28172</v>
      </c>
      <c r="B689" t="s">
        <v>67</v>
      </c>
      <c r="C689">
        <v>0.5</v>
      </c>
      <c r="D689" t="s">
        <v>1</v>
      </c>
      <c r="E689" t="s">
        <v>90</v>
      </c>
      <c r="F689" t="s">
        <v>91</v>
      </c>
    </row>
    <row r="690" spans="1:6" x14ac:dyDescent="0.25">
      <c r="A690" s="1">
        <v>28172</v>
      </c>
      <c r="B690" t="s">
        <v>92</v>
      </c>
      <c r="C690">
        <v>100</v>
      </c>
      <c r="D690" t="s">
        <v>93</v>
      </c>
      <c r="E690" t="s">
        <v>94</v>
      </c>
      <c r="F690" t="s">
        <v>95</v>
      </c>
    </row>
    <row r="691" spans="1:6" x14ac:dyDescent="0.25">
      <c r="A691" s="1">
        <v>28172</v>
      </c>
      <c r="B691" t="s">
        <v>20</v>
      </c>
      <c r="C691">
        <v>2.7</v>
      </c>
      <c r="D691" t="s">
        <v>1</v>
      </c>
      <c r="E691" t="s">
        <v>96</v>
      </c>
      <c r="F691" t="s">
        <v>97</v>
      </c>
    </row>
    <row r="692" spans="1:6" x14ac:dyDescent="0.25">
      <c r="A692" s="1">
        <v>28172</v>
      </c>
      <c r="B692" t="s">
        <v>23</v>
      </c>
      <c r="C692">
        <v>8.6</v>
      </c>
      <c r="D692" t="s">
        <v>15</v>
      </c>
      <c r="E692" t="s">
        <v>98</v>
      </c>
      <c r="F692" t="s">
        <v>99</v>
      </c>
    </row>
    <row r="693" spans="1:6" x14ac:dyDescent="0.25">
      <c r="A693" s="1">
        <v>28172</v>
      </c>
      <c r="B693" t="s">
        <v>100</v>
      </c>
      <c r="C693">
        <v>63.7074</v>
      </c>
      <c r="D693" t="s">
        <v>101</v>
      </c>
      <c r="E693" t="s">
        <v>102</v>
      </c>
      <c r="F693" t="s">
        <v>103</v>
      </c>
    </row>
    <row r="694" spans="1:6" x14ac:dyDescent="0.25">
      <c r="A694" s="1">
        <v>28172</v>
      </c>
      <c r="B694" t="s">
        <v>104</v>
      </c>
      <c r="C694">
        <v>0.1</v>
      </c>
      <c r="D694" t="s">
        <v>15</v>
      </c>
      <c r="E694" t="s">
        <v>105</v>
      </c>
      <c r="F694" t="s">
        <v>106</v>
      </c>
    </row>
    <row r="695" spans="1:6" x14ac:dyDescent="0.25">
      <c r="A695" s="1">
        <v>28172</v>
      </c>
      <c r="B695" t="s">
        <v>68</v>
      </c>
      <c r="C695">
        <v>45</v>
      </c>
      <c r="D695" t="s">
        <v>75</v>
      </c>
      <c r="E695" t="s">
        <v>107</v>
      </c>
      <c r="F695" t="s">
        <v>108</v>
      </c>
    </row>
    <row r="696" spans="1:6" x14ac:dyDescent="0.25">
      <c r="A696" s="1">
        <v>28172</v>
      </c>
      <c r="B696" t="s">
        <v>109</v>
      </c>
      <c r="C696">
        <v>420</v>
      </c>
      <c r="D696" t="s">
        <v>1</v>
      </c>
      <c r="E696" t="s">
        <v>110</v>
      </c>
      <c r="F696" t="s">
        <v>111</v>
      </c>
    </row>
    <row r="697" spans="1:6" x14ac:dyDescent="0.25">
      <c r="A697" s="1">
        <v>28172</v>
      </c>
      <c r="B697" t="s">
        <v>30</v>
      </c>
      <c r="C697">
        <v>0.33</v>
      </c>
      <c r="D697" t="s">
        <v>1</v>
      </c>
      <c r="E697" t="s">
        <v>112</v>
      </c>
      <c r="F697" t="s">
        <v>113</v>
      </c>
    </row>
    <row r="698" spans="1:6" x14ac:dyDescent="0.25">
      <c r="A698" s="1">
        <v>28172</v>
      </c>
      <c r="B698" t="s">
        <v>31</v>
      </c>
      <c r="C698">
        <v>23</v>
      </c>
      <c r="D698" t="s">
        <v>75</v>
      </c>
      <c r="E698" t="s">
        <v>114</v>
      </c>
      <c r="F698" t="s">
        <v>115</v>
      </c>
    </row>
    <row r="699" spans="1:6" x14ac:dyDescent="0.25">
      <c r="A699" s="1">
        <v>28172</v>
      </c>
      <c r="B699" t="s">
        <v>32</v>
      </c>
      <c r="C699">
        <v>51</v>
      </c>
      <c r="D699" t="s">
        <v>1</v>
      </c>
      <c r="E699" t="s">
        <v>116</v>
      </c>
      <c r="F699" t="s">
        <v>117</v>
      </c>
    </row>
    <row r="700" spans="1:6" x14ac:dyDescent="0.25">
      <c r="A700" s="1">
        <v>28172</v>
      </c>
      <c r="B700" t="s">
        <v>39</v>
      </c>
      <c r="C700">
        <v>2</v>
      </c>
      <c r="D700" t="s">
        <v>1</v>
      </c>
      <c r="E700" t="s">
        <v>120</v>
      </c>
      <c r="F700" t="s">
        <v>121</v>
      </c>
    </row>
    <row r="701" spans="1:6" x14ac:dyDescent="0.25">
      <c r="A701" s="1">
        <v>28172</v>
      </c>
      <c r="B701" t="s">
        <v>176</v>
      </c>
      <c r="C701">
        <v>0.17</v>
      </c>
      <c r="D701" t="s">
        <v>15</v>
      </c>
      <c r="E701" t="s">
        <v>177</v>
      </c>
      <c r="F701" t="s">
        <v>178</v>
      </c>
    </row>
    <row r="702" spans="1:6" x14ac:dyDescent="0.25">
      <c r="A702" s="1">
        <v>28172</v>
      </c>
      <c r="B702" t="s">
        <v>71</v>
      </c>
      <c r="C702">
        <v>0.09</v>
      </c>
      <c r="D702" t="s">
        <v>15</v>
      </c>
      <c r="E702" t="s">
        <v>122</v>
      </c>
      <c r="F702" t="s">
        <v>123</v>
      </c>
    </row>
    <row r="703" spans="1:6" x14ac:dyDescent="0.25">
      <c r="A703" s="1">
        <v>28172</v>
      </c>
      <c r="B703" t="s">
        <v>124</v>
      </c>
      <c r="C703">
        <v>0.01</v>
      </c>
      <c r="D703" t="s">
        <v>15</v>
      </c>
      <c r="E703" t="s">
        <v>125</v>
      </c>
      <c r="F703" t="s">
        <v>126</v>
      </c>
    </row>
    <row r="704" spans="1:6" x14ac:dyDescent="0.25">
      <c r="A704" s="1">
        <v>28172</v>
      </c>
      <c r="B704" t="s">
        <v>127</v>
      </c>
      <c r="C704">
        <v>0.2</v>
      </c>
      <c r="D704" t="s">
        <v>15</v>
      </c>
      <c r="E704" t="s">
        <v>128</v>
      </c>
      <c r="F704" t="s">
        <v>129</v>
      </c>
    </row>
    <row r="705" spans="1:6" x14ac:dyDescent="0.25">
      <c r="A705" s="1">
        <v>28172</v>
      </c>
      <c r="B705" t="s">
        <v>40</v>
      </c>
      <c r="C705">
        <v>1.4999999999999999E-2</v>
      </c>
      <c r="D705" t="s">
        <v>15</v>
      </c>
      <c r="E705" t="s">
        <v>133</v>
      </c>
      <c r="F705" t="s">
        <v>134</v>
      </c>
    </row>
    <row r="706" spans="1:6" x14ac:dyDescent="0.25">
      <c r="A706" s="1">
        <v>28172</v>
      </c>
      <c r="B706" t="s">
        <v>135</v>
      </c>
      <c r="C706">
        <v>5.0000000000000001E-3</v>
      </c>
      <c r="D706" t="s">
        <v>15</v>
      </c>
      <c r="E706" t="s">
        <v>136</v>
      </c>
      <c r="F706" t="s">
        <v>137</v>
      </c>
    </row>
    <row r="707" spans="1:6" x14ac:dyDescent="0.25">
      <c r="A707" s="1">
        <v>28172</v>
      </c>
      <c r="B707" t="s">
        <v>138</v>
      </c>
      <c r="C707">
        <v>0.89</v>
      </c>
      <c r="D707" t="s">
        <v>15</v>
      </c>
      <c r="E707" t="s">
        <v>139</v>
      </c>
      <c r="F707" t="s">
        <v>140</v>
      </c>
    </row>
    <row r="708" spans="1:6" x14ac:dyDescent="0.25">
      <c r="A708" s="1">
        <v>28172</v>
      </c>
      <c r="B708" t="s">
        <v>141</v>
      </c>
      <c r="C708">
        <v>9.1999999999999993</v>
      </c>
      <c r="D708" t="s">
        <v>15</v>
      </c>
      <c r="E708" t="s">
        <v>142</v>
      </c>
      <c r="F708" t="s">
        <v>143</v>
      </c>
    </row>
    <row r="709" spans="1:6" x14ac:dyDescent="0.25">
      <c r="A709" s="1">
        <v>28172</v>
      </c>
      <c r="B709" t="s">
        <v>144</v>
      </c>
      <c r="C709">
        <v>3.3</v>
      </c>
      <c r="D709" t="s">
        <v>15</v>
      </c>
      <c r="E709" t="s">
        <v>145</v>
      </c>
      <c r="F709" t="s">
        <v>146</v>
      </c>
    </row>
    <row r="710" spans="1:6" x14ac:dyDescent="0.25">
      <c r="A710" s="1">
        <v>28172</v>
      </c>
      <c r="B710" t="s">
        <v>147</v>
      </c>
      <c r="C710">
        <v>0.5</v>
      </c>
      <c r="D710" t="s">
        <v>15</v>
      </c>
      <c r="E710" t="s">
        <v>148</v>
      </c>
      <c r="F710" t="s">
        <v>149</v>
      </c>
    </row>
    <row r="711" spans="1:6" x14ac:dyDescent="0.25">
      <c r="A711" s="1">
        <v>28172</v>
      </c>
      <c r="B711" t="s">
        <v>46</v>
      </c>
      <c r="C711">
        <v>100</v>
      </c>
      <c r="D711" t="s">
        <v>47</v>
      </c>
      <c r="E711" t="s">
        <v>48</v>
      </c>
      <c r="F711" t="s">
        <v>49</v>
      </c>
    </row>
    <row r="712" spans="1:6" x14ac:dyDescent="0.25">
      <c r="A712" s="1">
        <v>28172</v>
      </c>
      <c r="B712" t="s">
        <v>46</v>
      </c>
      <c r="C712">
        <v>110</v>
      </c>
      <c r="D712" t="s">
        <v>47</v>
      </c>
      <c r="E712" t="s">
        <v>179</v>
      </c>
      <c r="F712" t="s">
        <v>180</v>
      </c>
    </row>
    <row r="713" spans="1:6" x14ac:dyDescent="0.25">
      <c r="A713" s="1">
        <v>28172</v>
      </c>
      <c r="B713" t="s">
        <v>50</v>
      </c>
      <c r="C713">
        <v>13</v>
      </c>
      <c r="D713" t="s">
        <v>15</v>
      </c>
      <c r="E713" t="s">
        <v>150</v>
      </c>
      <c r="F713" t="s">
        <v>151</v>
      </c>
    </row>
    <row r="714" spans="1:6" x14ac:dyDescent="0.25">
      <c r="A714" s="1">
        <v>28172</v>
      </c>
      <c r="B714" t="s">
        <v>52</v>
      </c>
      <c r="C714">
        <v>3.5</v>
      </c>
      <c r="D714" t="s">
        <v>53</v>
      </c>
      <c r="E714" t="s">
        <v>54</v>
      </c>
      <c r="F714" t="s">
        <v>52</v>
      </c>
    </row>
    <row r="715" spans="1:6" x14ac:dyDescent="0.25">
      <c r="A715" s="1">
        <v>28172</v>
      </c>
      <c r="B715" t="s">
        <v>57</v>
      </c>
      <c r="C715">
        <v>2</v>
      </c>
      <c r="D715" t="s">
        <v>62</v>
      </c>
      <c r="E715" t="s">
        <v>152</v>
      </c>
      <c r="F715" t="s">
        <v>153</v>
      </c>
    </row>
    <row r="716" spans="1:6" x14ac:dyDescent="0.25">
      <c r="A716" s="1">
        <v>28172</v>
      </c>
      <c r="B716" t="s">
        <v>60</v>
      </c>
      <c r="C716">
        <v>1.1000000000000001</v>
      </c>
      <c r="D716" t="s">
        <v>1</v>
      </c>
      <c r="E716" t="s">
        <v>154</v>
      </c>
      <c r="F716" t="s">
        <v>155</v>
      </c>
    </row>
    <row r="717" spans="1:6" x14ac:dyDescent="0.25">
      <c r="A717" s="1">
        <v>28172</v>
      </c>
      <c r="B717" t="s">
        <v>61</v>
      </c>
      <c r="C717">
        <v>6.9</v>
      </c>
      <c r="D717" t="s">
        <v>62</v>
      </c>
      <c r="E717" t="s">
        <v>156</v>
      </c>
      <c r="F717" t="s">
        <v>157</v>
      </c>
    </row>
    <row r="718" spans="1:6" x14ac:dyDescent="0.25">
      <c r="A718" s="1">
        <v>28172</v>
      </c>
      <c r="B718" t="s">
        <v>61</v>
      </c>
      <c r="C718">
        <v>7.1</v>
      </c>
      <c r="D718" t="s">
        <v>62</v>
      </c>
      <c r="E718" t="s">
        <v>183</v>
      </c>
      <c r="F718" t="s">
        <v>184</v>
      </c>
    </row>
    <row r="719" spans="1:6" x14ac:dyDescent="0.25">
      <c r="A719" s="1">
        <v>28178</v>
      </c>
      <c r="B719" t="s">
        <v>74</v>
      </c>
      <c r="C719">
        <v>36</v>
      </c>
      <c r="D719" t="s">
        <v>75</v>
      </c>
      <c r="E719" t="s">
        <v>76</v>
      </c>
      <c r="F719" t="s">
        <v>77</v>
      </c>
    </row>
    <row r="720" spans="1:6" x14ac:dyDescent="0.25">
      <c r="A720" s="1">
        <v>28178</v>
      </c>
      <c r="B720" t="s">
        <v>0</v>
      </c>
      <c r="C720">
        <v>19</v>
      </c>
      <c r="D720" t="s">
        <v>1</v>
      </c>
      <c r="E720" t="s">
        <v>78</v>
      </c>
      <c r="F720" t="s">
        <v>79</v>
      </c>
    </row>
    <row r="721" spans="1:6" x14ac:dyDescent="0.25">
      <c r="A721" s="1">
        <v>28178</v>
      </c>
      <c r="B721" t="s">
        <v>13</v>
      </c>
      <c r="C721">
        <v>8.9999999999999993E-3</v>
      </c>
      <c r="D721" t="s">
        <v>1</v>
      </c>
      <c r="E721" t="s">
        <v>80</v>
      </c>
      <c r="F721" t="s">
        <v>81</v>
      </c>
    </row>
    <row r="722" spans="1:6" x14ac:dyDescent="0.25">
      <c r="A722" s="1">
        <v>28178</v>
      </c>
      <c r="B722" t="s">
        <v>82</v>
      </c>
      <c r="C722">
        <v>22</v>
      </c>
      <c r="D722" t="s">
        <v>75</v>
      </c>
      <c r="E722" t="s">
        <v>83</v>
      </c>
      <c r="F722" t="s">
        <v>84</v>
      </c>
    </row>
    <row r="723" spans="1:6" x14ac:dyDescent="0.25">
      <c r="A723" s="1">
        <v>28178</v>
      </c>
      <c r="B723" t="s">
        <v>85</v>
      </c>
      <c r="C723">
        <v>14</v>
      </c>
      <c r="D723" t="s">
        <v>15</v>
      </c>
      <c r="E723" t="s">
        <v>86</v>
      </c>
      <c r="F723" t="s">
        <v>87</v>
      </c>
    </row>
    <row r="724" spans="1:6" x14ac:dyDescent="0.25">
      <c r="A724" s="1">
        <v>28178</v>
      </c>
      <c r="B724" t="s">
        <v>17</v>
      </c>
      <c r="C724">
        <v>6.7</v>
      </c>
      <c r="D724" t="s">
        <v>15</v>
      </c>
      <c r="E724" t="s">
        <v>88</v>
      </c>
      <c r="F724" t="s">
        <v>89</v>
      </c>
    </row>
    <row r="725" spans="1:6" x14ac:dyDescent="0.25">
      <c r="A725" s="1">
        <v>28178</v>
      </c>
      <c r="B725" t="s">
        <v>67</v>
      </c>
      <c r="C725">
        <v>0.5</v>
      </c>
      <c r="D725" t="s">
        <v>1</v>
      </c>
      <c r="E725" t="s">
        <v>90</v>
      </c>
      <c r="F725" t="s">
        <v>91</v>
      </c>
    </row>
    <row r="726" spans="1:6" x14ac:dyDescent="0.25">
      <c r="A726" s="1">
        <v>28178</v>
      </c>
      <c r="B726" t="s">
        <v>92</v>
      </c>
      <c r="C726">
        <v>100</v>
      </c>
      <c r="D726" t="s">
        <v>93</v>
      </c>
      <c r="E726" t="s">
        <v>94</v>
      </c>
      <c r="F726" t="s">
        <v>95</v>
      </c>
    </row>
    <row r="727" spans="1:6" x14ac:dyDescent="0.25">
      <c r="A727" s="1">
        <v>28178</v>
      </c>
      <c r="B727" t="s">
        <v>20</v>
      </c>
      <c r="C727">
        <v>2.7</v>
      </c>
      <c r="D727" t="s">
        <v>1</v>
      </c>
      <c r="E727" t="s">
        <v>96</v>
      </c>
      <c r="F727" t="s">
        <v>97</v>
      </c>
    </row>
    <row r="728" spans="1:6" x14ac:dyDescent="0.25">
      <c r="A728" s="1">
        <v>28178</v>
      </c>
      <c r="B728" t="s">
        <v>23</v>
      </c>
      <c r="C728">
        <v>13.1</v>
      </c>
      <c r="D728" t="s">
        <v>15</v>
      </c>
      <c r="E728" t="s">
        <v>98</v>
      </c>
      <c r="F728" t="s">
        <v>99</v>
      </c>
    </row>
    <row r="729" spans="1:6" x14ac:dyDescent="0.25">
      <c r="A729" s="1">
        <v>28178</v>
      </c>
      <c r="B729" t="s">
        <v>100</v>
      </c>
      <c r="C729">
        <v>92.260499999999993</v>
      </c>
      <c r="D729" t="s">
        <v>101</v>
      </c>
      <c r="E729" t="s">
        <v>102</v>
      </c>
      <c r="F729" t="s">
        <v>103</v>
      </c>
    </row>
    <row r="730" spans="1:6" x14ac:dyDescent="0.25">
      <c r="A730" s="1">
        <v>28178</v>
      </c>
      <c r="B730" t="s">
        <v>104</v>
      </c>
      <c r="C730">
        <v>0.1</v>
      </c>
      <c r="D730" t="s">
        <v>15</v>
      </c>
      <c r="E730" t="s">
        <v>105</v>
      </c>
      <c r="F730" t="s">
        <v>106</v>
      </c>
    </row>
    <row r="731" spans="1:6" x14ac:dyDescent="0.25">
      <c r="A731" s="1">
        <v>28178</v>
      </c>
      <c r="B731" t="s">
        <v>68</v>
      </c>
      <c r="C731">
        <v>45</v>
      </c>
      <c r="D731" t="s">
        <v>75</v>
      </c>
      <c r="E731" t="s">
        <v>107</v>
      </c>
      <c r="F731" t="s">
        <v>108</v>
      </c>
    </row>
    <row r="732" spans="1:6" x14ac:dyDescent="0.25">
      <c r="A732" s="1">
        <v>28178</v>
      </c>
      <c r="B732" t="s">
        <v>109</v>
      </c>
      <c r="C732">
        <v>170</v>
      </c>
      <c r="D732" t="s">
        <v>1</v>
      </c>
      <c r="E732" t="s">
        <v>110</v>
      </c>
      <c r="F732" t="s">
        <v>111</v>
      </c>
    </row>
    <row r="733" spans="1:6" x14ac:dyDescent="0.25">
      <c r="A733" s="1">
        <v>28178</v>
      </c>
      <c r="B733" t="s">
        <v>30</v>
      </c>
      <c r="C733">
        <v>0.2</v>
      </c>
      <c r="D733" t="s">
        <v>1</v>
      </c>
      <c r="E733" t="s">
        <v>112</v>
      </c>
      <c r="F733" t="s">
        <v>113</v>
      </c>
    </row>
    <row r="734" spans="1:6" x14ac:dyDescent="0.25">
      <c r="A734" s="1">
        <v>28178</v>
      </c>
      <c r="B734" t="s">
        <v>31</v>
      </c>
      <c r="C734">
        <v>23</v>
      </c>
      <c r="D734" t="s">
        <v>75</v>
      </c>
      <c r="E734" t="s">
        <v>114</v>
      </c>
      <c r="F734" t="s">
        <v>115</v>
      </c>
    </row>
    <row r="735" spans="1:6" x14ac:dyDescent="0.25">
      <c r="A735" s="1">
        <v>28178</v>
      </c>
      <c r="B735" t="s">
        <v>32</v>
      </c>
      <c r="C735">
        <v>9</v>
      </c>
      <c r="D735" t="s">
        <v>1</v>
      </c>
      <c r="E735" t="s">
        <v>116</v>
      </c>
      <c r="F735" t="s">
        <v>117</v>
      </c>
    </row>
    <row r="736" spans="1:6" x14ac:dyDescent="0.25">
      <c r="A736" s="1">
        <v>28178</v>
      </c>
      <c r="B736" t="s">
        <v>33</v>
      </c>
      <c r="C736">
        <v>0.2</v>
      </c>
      <c r="D736" t="s">
        <v>1</v>
      </c>
      <c r="E736" t="s">
        <v>118</v>
      </c>
      <c r="F736" t="s">
        <v>119</v>
      </c>
    </row>
    <row r="737" spans="1:6" x14ac:dyDescent="0.25">
      <c r="A737" s="1">
        <v>28178</v>
      </c>
      <c r="B737" t="s">
        <v>39</v>
      </c>
      <c r="C737">
        <v>2</v>
      </c>
      <c r="D737" t="s">
        <v>1</v>
      </c>
      <c r="E737" t="s">
        <v>120</v>
      </c>
      <c r="F737" t="s">
        <v>121</v>
      </c>
    </row>
    <row r="738" spans="1:6" x14ac:dyDescent="0.25">
      <c r="A738" s="1">
        <v>28178</v>
      </c>
      <c r="B738" t="s">
        <v>176</v>
      </c>
      <c r="C738">
        <v>0.61</v>
      </c>
      <c r="D738" t="s">
        <v>15</v>
      </c>
      <c r="E738" t="s">
        <v>177</v>
      </c>
      <c r="F738" t="s">
        <v>178</v>
      </c>
    </row>
    <row r="739" spans="1:6" x14ac:dyDescent="0.25">
      <c r="A739" s="1">
        <v>28178</v>
      </c>
      <c r="B739" t="s">
        <v>71</v>
      </c>
      <c r="C739">
        <v>0.05</v>
      </c>
      <c r="D739" t="s">
        <v>15</v>
      </c>
      <c r="E739" t="s">
        <v>122</v>
      </c>
      <c r="F739" t="s">
        <v>123</v>
      </c>
    </row>
    <row r="740" spans="1:6" x14ac:dyDescent="0.25">
      <c r="A740" s="1">
        <v>28178</v>
      </c>
      <c r="B740" t="s">
        <v>124</v>
      </c>
      <c r="C740">
        <v>0.01</v>
      </c>
      <c r="D740" t="s">
        <v>15</v>
      </c>
      <c r="E740" t="s">
        <v>125</v>
      </c>
      <c r="F740" t="s">
        <v>126</v>
      </c>
    </row>
    <row r="741" spans="1:6" x14ac:dyDescent="0.25">
      <c r="A741" s="1">
        <v>28178</v>
      </c>
      <c r="B741" t="s">
        <v>127</v>
      </c>
      <c r="C741">
        <v>0.2</v>
      </c>
      <c r="D741" t="s">
        <v>15</v>
      </c>
      <c r="E741" t="s">
        <v>128</v>
      </c>
      <c r="F741" t="s">
        <v>129</v>
      </c>
    </row>
    <row r="742" spans="1:6" x14ac:dyDescent="0.25">
      <c r="A742" s="1">
        <v>28178</v>
      </c>
      <c r="B742" t="s">
        <v>130</v>
      </c>
      <c r="C742">
        <v>2</v>
      </c>
      <c r="D742" t="s">
        <v>1</v>
      </c>
      <c r="E742" t="s">
        <v>131</v>
      </c>
      <c r="F742" t="s">
        <v>132</v>
      </c>
    </row>
    <row r="743" spans="1:6" x14ac:dyDescent="0.25">
      <c r="A743" s="1">
        <v>28178</v>
      </c>
      <c r="B743" t="s">
        <v>40</v>
      </c>
      <c r="C743">
        <v>2.1000000000000001E-2</v>
      </c>
      <c r="D743" t="s">
        <v>15</v>
      </c>
      <c r="E743" t="s">
        <v>133</v>
      </c>
      <c r="F743" t="s">
        <v>134</v>
      </c>
    </row>
    <row r="744" spans="1:6" x14ac:dyDescent="0.25">
      <c r="A744" s="1">
        <v>28178</v>
      </c>
      <c r="B744" t="s">
        <v>135</v>
      </c>
      <c r="C744">
        <v>7.0000000000000001E-3</v>
      </c>
      <c r="D744" t="s">
        <v>15</v>
      </c>
      <c r="E744" t="s">
        <v>136</v>
      </c>
      <c r="F744" t="s">
        <v>137</v>
      </c>
    </row>
    <row r="745" spans="1:6" x14ac:dyDescent="0.25">
      <c r="A745" s="1">
        <v>28178</v>
      </c>
      <c r="B745" t="s">
        <v>138</v>
      </c>
      <c r="C745">
        <v>1.1000000000000001</v>
      </c>
      <c r="D745" t="s">
        <v>15</v>
      </c>
      <c r="E745" t="s">
        <v>139</v>
      </c>
      <c r="F745" t="s">
        <v>140</v>
      </c>
    </row>
    <row r="746" spans="1:6" x14ac:dyDescent="0.25">
      <c r="A746" s="1">
        <v>28178</v>
      </c>
      <c r="B746" t="s">
        <v>141</v>
      </c>
      <c r="C746">
        <v>7</v>
      </c>
      <c r="D746" t="s">
        <v>15</v>
      </c>
      <c r="E746" t="s">
        <v>142</v>
      </c>
      <c r="F746" t="s">
        <v>143</v>
      </c>
    </row>
    <row r="747" spans="1:6" x14ac:dyDescent="0.25">
      <c r="A747" s="1">
        <v>28178</v>
      </c>
      <c r="B747" t="s">
        <v>144</v>
      </c>
      <c r="C747">
        <v>4.0999999999999996</v>
      </c>
      <c r="D747" t="s">
        <v>15</v>
      </c>
      <c r="E747" t="s">
        <v>145</v>
      </c>
      <c r="F747" t="s">
        <v>146</v>
      </c>
    </row>
    <row r="748" spans="1:6" x14ac:dyDescent="0.25">
      <c r="A748" s="1">
        <v>28178</v>
      </c>
      <c r="B748" t="s">
        <v>44</v>
      </c>
      <c r="C748">
        <v>80</v>
      </c>
      <c r="D748" t="s">
        <v>15</v>
      </c>
      <c r="E748" t="s">
        <v>185</v>
      </c>
      <c r="F748" t="s">
        <v>186</v>
      </c>
    </row>
    <row r="749" spans="1:6" x14ac:dyDescent="0.25">
      <c r="A749" s="1">
        <v>28178</v>
      </c>
      <c r="B749" t="s">
        <v>147</v>
      </c>
      <c r="C749">
        <v>0.5</v>
      </c>
      <c r="D749" t="s">
        <v>15</v>
      </c>
      <c r="E749" t="s">
        <v>148</v>
      </c>
      <c r="F749" t="s">
        <v>149</v>
      </c>
    </row>
    <row r="750" spans="1:6" x14ac:dyDescent="0.25">
      <c r="A750" s="1">
        <v>28178</v>
      </c>
      <c r="B750" t="s">
        <v>46</v>
      </c>
      <c r="C750">
        <v>109</v>
      </c>
      <c r="D750" t="s">
        <v>47</v>
      </c>
      <c r="E750" t="s">
        <v>48</v>
      </c>
      <c r="F750" t="s">
        <v>49</v>
      </c>
    </row>
    <row r="751" spans="1:6" x14ac:dyDescent="0.25">
      <c r="A751" s="1">
        <v>28178</v>
      </c>
      <c r="B751" t="s">
        <v>46</v>
      </c>
      <c r="C751">
        <v>130</v>
      </c>
      <c r="D751" t="s">
        <v>47</v>
      </c>
      <c r="E751" t="s">
        <v>179</v>
      </c>
      <c r="F751" t="s">
        <v>180</v>
      </c>
    </row>
    <row r="752" spans="1:6" x14ac:dyDescent="0.25">
      <c r="A752" s="1">
        <v>28178</v>
      </c>
      <c r="B752" t="s">
        <v>50</v>
      </c>
      <c r="C752">
        <v>13</v>
      </c>
      <c r="D752" t="s">
        <v>15</v>
      </c>
      <c r="E752" t="s">
        <v>150</v>
      </c>
      <c r="F752" t="s">
        <v>151</v>
      </c>
    </row>
    <row r="753" spans="1:6" x14ac:dyDescent="0.25">
      <c r="A753" s="1">
        <v>28178</v>
      </c>
      <c r="B753" t="s">
        <v>52</v>
      </c>
      <c r="C753">
        <v>1.5</v>
      </c>
      <c r="D753" t="s">
        <v>53</v>
      </c>
      <c r="E753" t="s">
        <v>54</v>
      </c>
      <c r="F753" t="s">
        <v>52</v>
      </c>
    </row>
    <row r="754" spans="1:6" x14ac:dyDescent="0.25">
      <c r="A754" s="1">
        <v>28178</v>
      </c>
      <c r="B754" t="s">
        <v>57</v>
      </c>
      <c r="C754">
        <v>1</v>
      </c>
      <c r="D754" t="s">
        <v>62</v>
      </c>
      <c r="E754" t="s">
        <v>152</v>
      </c>
      <c r="F754" t="s">
        <v>153</v>
      </c>
    </row>
    <row r="755" spans="1:6" x14ac:dyDescent="0.25">
      <c r="A755" s="1">
        <v>28178</v>
      </c>
      <c r="B755" t="s">
        <v>60</v>
      </c>
      <c r="C755">
        <v>4</v>
      </c>
      <c r="D755" t="s">
        <v>1</v>
      </c>
      <c r="E755" t="s">
        <v>154</v>
      </c>
      <c r="F755" t="s">
        <v>155</v>
      </c>
    </row>
    <row r="756" spans="1:6" x14ac:dyDescent="0.25">
      <c r="A756" s="1">
        <v>28178</v>
      </c>
      <c r="B756" t="s">
        <v>61</v>
      </c>
      <c r="C756">
        <v>7.1</v>
      </c>
      <c r="D756" t="s">
        <v>62</v>
      </c>
      <c r="E756" t="s">
        <v>156</v>
      </c>
      <c r="F756" t="s">
        <v>157</v>
      </c>
    </row>
    <row r="757" spans="1:6" x14ac:dyDescent="0.25">
      <c r="A757" s="1">
        <v>28178</v>
      </c>
      <c r="B757" t="s">
        <v>61</v>
      </c>
      <c r="C757">
        <v>7.5</v>
      </c>
      <c r="D757" t="s">
        <v>62</v>
      </c>
      <c r="E757" t="s">
        <v>183</v>
      </c>
      <c r="F757" t="s">
        <v>184</v>
      </c>
    </row>
    <row r="758" spans="1:6" x14ac:dyDescent="0.25">
      <c r="A758" s="1">
        <v>28178</v>
      </c>
      <c r="B758" t="s">
        <v>74</v>
      </c>
      <c r="C758">
        <v>31</v>
      </c>
      <c r="D758" t="s">
        <v>75</v>
      </c>
      <c r="E758" t="s">
        <v>76</v>
      </c>
      <c r="F758" t="s">
        <v>77</v>
      </c>
    </row>
    <row r="759" spans="1:6" x14ac:dyDescent="0.25">
      <c r="A759" s="1">
        <v>28178</v>
      </c>
      <c r="B759" t="s">
        <v>74</v>
      </c>
      <c r="C759">
        <v>33</v>
      </c>
      <c r="D759" t="s">
        <v>75</v>
      </c>
      <c r="E759" t="s">
        <v>76</v>
      </c>
      <c r="F759" t="s">
        <v>77</v>
      </c>
    </row>
    <row r="760" spans="1:6" x14ac:dyDescent="0.25">
      <c r="A760" s="1">
        <v>28178</v>
      </c>
      <c r="B760" t="s">
        <v>0</v>
      </c>
      <c r="C760">
        <v>16</v>
      </c>
      <c r="D760" t="s">
        <v>1</v>
      </c>
      <c r="E760" t="s">
        <v>78</v>
      </c>
      <c r="F760" t="s">
        <v>79</v>
      </c>
    </row>
    <row r="761" spans="1:6" x14ac:dyDescent="0.25">
      <c r="A761" s="1">
        <v>28178</v>
      </c>
      <c r="B761" t="s">
        <v>0</v>
      </c>
      <c r="C761">
        <v>21</v>
      </c>
      <c r="D761" t="s">
        <v>1</v>
      </c>
      <c r="E761" t="s">
        <v>78</v>
      </c>
      <c r="F761" t="s">
        <v>79</v>
      </c>
    </row>
    <row r="762" spans="1:6" x14ac:dyDescent="0.25">
      <c r="A762" s="1">
        <v>28178</v>
      </c>
      <c r="B762" t="s">
        <v>13</v>
      </c>
      <c r="C762">
        <v>7.3000000000000001E-3</v>
      </c>
      <c r="D762" t="s">
        <v>1</v>
      </c>
      <c r="E762" t="s">
        <v>80</v>
      </c>
      <c r="F762" t="s">
        <v>81</v>
      </c>
    </row>
    <row r="763" spans="1:6" x14ac:dyDescent="0.25">
      <c r="A763" s="1">
        <v>28178</v>
      </c>
      <c r="B763" t="s">
        <v>13</v>
      </c>
      <c r="C763">
        <v>9.2999999999999992E-3</v>
      </c>
      <c r="D763" t="s">
        <v>1</v>
      </c>
      <c r="E763" t="s">
        <v>80</v>
      </c>
      <c r="F763" t="s">
        <v>81</v>
      </c>
    </row>
    <row r="764" spans="1:6" x14ac:dyDescent="0.25">
      <c r="A764" s="1">
        <v>28178</v>
      </c>
      <c r="B764" t="s">
        <v>82</v>
      </c>
      <c r="C764">
        <v>21</v>
      </c>
      <c r="D764" t="s">
        <v>75</v>
      </c>
      <c r="E764" t="s">
        <v>83</v>
      </c>
      <c r="F764" t="s">
        <v>84</v>
      </c>
    </row>
    <row r="765" spans="1:6" x14ac:dyDescent="0.25">
      <c r="A765" s="1">
        <v>28178</v>
      </c>
      <c r="B765" t="s">
        <v>82</v>
      </c>
      <c r="C765">
        <v>23</v>
      </c>
      <c r="D765" t="s">
        <v>75</v>
      </c>
      <c r="E765" t="s">
        <v>83</v>
      </c>
      <c r="F765" t="s">
        <v>84</v>
      </c>
    </row>
    <row r="766" spans="1:6" x14ac:dyDescent="0.25">
      <c r="A766" s="1">
        <v>28178</v>
      </c>
      <c r="B766" t="s">
        <v>85</v>
      </c>
      <c r="C766">
        <v>13</v>
      </c>
      <c r="D766" t="s">
        <v>15</v>
      </c>
      <c r="E766" t="s">
        <v>86</v>
      </c>
      <c r="F766" t="s">
        <v>87</v>
      </c>
    </row>
    <row r="767" spans="1:6" x14ac:dyDescent="0.25">
      <c r="A767" s="1">
        <v>28178</v>
      </c>
      <c r="B767" t="s">
        <v>85</v>
      </c>
      <c r="C767">
        <v>14</v>
      </c>
      <c r="D767" t="s">
        <v>15</v>
      </c>
      <c r="E767" t="s">
        <v>86</v>
      </c>
      <c r="F767" t="s">
        <v>87</v>
      </c>
    </row>
    <row r="768" spans="1:6" x14ac:dyDescent="0.25">
      <c r="A768" s="1">
        <v>28178</v>
      </c>
      <c r="B768" t="s">
        <v>17</v>
      </c>
      <c r="C768">
        <v>6.2</v>
      </c>
      <c r="D768" t="s">
        <v>15</v>
      </c>
      <c r="E768" t="s">
        <v>88</v>
      </c>
      <c r="F768" t="s">
        <v>89</v>
      </c>
    </row>
    <row r="769" spans="1:6" x14ac:dyDescent="0.25">
      <c r="A769" s="1">
        <v>28178</v>
      </c>
      <c r="B769" t="s">
        <v>17</v>
      </c>
      <c r="C769">
        <v>6.4</v>
      </c>
      <c r="D769" t="s">
        <v>15</v>
      </c>
      <c r="E769" t="s">
        <v>88</v>
      </c>
      <c r="F769" t="s">
        <v>89</v>
      </c>
    </row>
    <row r="770" spans="1:6" x14ac:dyDescent="0.25">
      <c r="A770" s="1">
        <v>28178</v>
      </c>
      <c r="B770" t="s">
        <v>67</v>
      </c>
      <c r="C770">
        <v>0.5</v>
      </c>
      <c r="D770" t="s">
        <v>1</v>
      </c>
      <c r="E770" t="s">
        <v>90</v>
      </c>
      <c r="F770" t="s">
        <v>91</v>
      </c>
    </row>
    <row r="771" spans="1:6" x14ac:dyDescent="0.25">
      <c r="A771" s="1">
        <v>28178</v>
      </c>
      <c r="B771" t="s">
        <v>92</v>
      </c>
      <c r="C771">
        <v>100</v>
      </c>
      <c r="D771" t="s">
        <v>93</v>
      </c>
      <c r="E771" t="s">
        <v>94</v>
      </c>
      <c r="F771" t="s">
        <v>95</v>
      </c>
    </row>
    <row r="772" spans="1:6" x14ac:dyDescent="0.25">
      <c r="A772" s="1">
        <v>28178</v>
      </c>
      <c r="B772" t="s">
        <v>92</v>
      </c>
      <c r="C772">
        <v>90</v>
      </c>
      <c r="D772" t="s">
        <v>93</v>
      </c>
      <c r="E772" t="s">
        <v>94</v>
      </c>
      <c r="F772" t="s">
        <v>95</v>
      </c>
    </row>
    <row r="773" spans="1:6" x14ac:dyDescent="0.25">
      <c r="A773" s="1">
        <v>28178</v>
      </c>
      <c r="B773" t="s">
        <v>20</v>
      </c>
      <c r="C773">
        <v>1.6</v>
      </c>
      <c r="D773" t="s">
        <v>1</v>
      </c>
      <c r="E773" t="s">
        <v>96</v>
      </c>
      <c r="F773" t="s">
        <v>97</v>
      </c>
    </row>
    <row r="774" spans="1:6" x14ac:dyDescent="0.25">
      <c r="A774" s="1">
        <v>28178</v>
      </c>
      <c r="B774" t="s">
        <v>20</v>
      </c>
      <c r="C774">
        <v>1.8</v>
      </c>
      <c r="D774" t="s">
        <v>1</v>
      </c>
      <c r="E774" t="s">
        <v>96</v>
      </c>
      <c r="F774" t="s">
        <v>97</v>
      </c>
    </row>
    <row r="775" spans="1:6" x14ac:dyDescent="0.25">
      <c r="A775" s="1">
        <v>28178</v>
      </c>
      <c r="B775" t="s">
        <v>104</v>
      </c>
      <c r="C775">
        <v>0.1</v>
      </c>
      <c r="D775" t="s">
        <v>15</v>
      </c>
      <c r="E775" t="s">
        <v>105</v>
      </c>
      <c r="F775" t="s">
        <v>106</v>
      </c>
    </row>
    <row r="776" spans="1:6" x14ac:dyDescent="0.25">
      <c r="A776" s="1">
        <v>28178</v>
      </c>
      <c r="B776" t="s">
        <v>68</v>
      </c>
      <c r="C776">
        <v>51</v>
      </c>
      <c r="D776" t="s">
        <v>75</v>
      </c>
      <c r="E776" t="s">
        <v>107</v>
      </c>
      <c r="F776" t="s">
        <v>108</v>
      </c>
    </row>
    <row r="777" spans="1:6" x14ac:dyDescent="0.25">
      <c r="A777" s="1">
        <v>28178</v>
      </c>
      <c r="B777" t="s">
        <v>68</v>
      </c>
      <c r="C777">
        <v>52</v>
      </c>
      <c r="D777" t="s">
        <v>75</v>
      </c>
      <c r="E777" t="s">
        <v>107</v>
      </c>
      <c r="F777" t="s">
        <v>108</v>
      </c>
    </row>
    <row r="778" spans="1:6" x14ac:dyDescent="0.25">
      <c r="A778" s="1">
        <v>28178</v>
      </c>
      <c r="B778" t="s">
        <v>109</v>
      </c>
      <c r="C778">
        <v>180</v>
      </c>
      <c r="D778" t="s">
        <v>1</v>
      </c>
      <c r="E778" t="s">
        <v>110</v>
      </c>
      <c r="F778" t="s">
        <v>111</v>
      </c>
    </row>
    <row r="779" spans="1:6" x14ac:dyDescent="0.25">
      <c r="A779" s="1">
        <v>28178</v>
      </c>
      <c r="B779" t="s">
        <v>109</v>
      </c>
      <c r="C779">
        <v>190</v>
      </c>
      <c r="D779" t="s">
        <v>1</v>
      </c>
      <c r="E779" t="s">
        <v>110</v>
      </c>
      <c r="F779" t="s">
        <v>111</v>
      </c>
    </row>
    <row r="780" spans="1:6" x14ac:dyDescent="0.25">
      <c r="A780" s="1">
        <v>28178</v>
      </c>
      <c r="B780" t="s">
        <v>109</v>
      </c>
      <c r="C780">
        <v>180</v>
      </c>
      <c r="D780" t="s">
        <v>1</v>
      </c>
      <c r="E780" t="s">
        <v>110</v>
      </c>
      <c r="F780" t="s">
        <v>111</v>
      </c>
    </row>
    <row r="781" spans="1:6" x14ac:dyDescent="0.25">
      <c r="A781" s="1">
        <v>28178</v>
      </c>
      <c r="B781" t="s">
        <v>109</v>
      </c>
      <c r="C781">
        <v>190</v>
      </c>
      <c r="D781" t="s">
        <v>1</v>
      </c>
      <c r="E781" t="s">
        <v>110</v>
      </c>
      <c r="F781" t="s">
        <v>111</v>
      </c>
    </row>
    <row r="782" spans="1:6" x14ac:dyDescent="0.25">
      <c r="A782" s="1">
        <v>28178</v>
      </c>
      <c r="B782" t="s">
        <v>31</v>
      </c>
      <c r="C782">
        <v>29</v>
      </c>
      <c r="D782" t="s">
        <v>75</v>
      </c>
      <c r="E782" t="s">
        <v>114</v>
      </c>
      <c r="F782" t="s">
        <v>115</v>
      </c>
    </row>
    <row r="783" spans="1:6" x14ac:dyDescent="0.25">
      <c r="A783" s="1">
        <v>28178</v>
      </c>
      <c r="B783" t="s">
        <v>31</v>
      </c>
      <c r="C783">
        <v>30</v>
      </c>
      <c r="D783" t="s">
        <v>75</v>
      </c>
      <c r="E783" t="s">
        <v>114</v>
      </c>
      <c r="F783" t="s">
        <v>115</v>
      </c>
    </row>
    <row r="784" spans="1:6" x14ac:dyDescent="0.25">
      <c r="A784" s="1">
        <v>28178</v>
      </c>
      <c r="B784" t="s">
        <v>32</v>
      </c>
      <c r="C784">
        <v>21</v>
      </c>
      <c r="D784" t="s">
        <v>1</v>
      </c>
      <c r="E784" t="s">
        <v>116</v>
      </c>
      <c r="F784" t="s">
        <v>117</v>
      </c>
    </row>
    <row r="785" spans="1:6" x14ac:dyDescent="0.25">
      <c r="A785" s="1">
        <v>28178</v>
      </c>
      <c r="B785" t="s">
        <v>32</v>
      </c>
      <c r="C785">
        <v>22</v>
      </c>
      <c r="D785" t="s">
        <v>1</v>
      </c>
      <c r="E785" t="s">
        <v>116</v>
      </c>
      <c r="F785" t="s">
        <v>117</v>
      </c>
    </row>
    <row r="786" spans="1:6" x14ac:dyDescent="0.25">
      <c r="A786" s="1">
        <v>28178</v>
      </c>
      <c r="B786" t="s">
        <v>39</v>
      </c>
      <c r="C786">
        <v>2</v>
      </c>
      <c r="D786" t="s">
        <v>1</v>
      </c>
      <c r="E786" t="s">
        <v>120</v>
      </c>
      <c r="F786" t="s">
        <v>121</v>
      </c>
    </row>
    <row r="787" spans="1:6" x14ac:dyDescent="0.25">
      <c r="A787" s="1">
        <v>28178</v>
      </c>
      <c r="B787" t="s">
        <v>39</v>
      </c>
      <c r="C787">
        <v>3</v>
      </c>
      <c r="D787" t="s">
        <v>1</v>
      </c>
      <c r="E787" t="s">
        <v>120</v>
      </c>
      <c r="F787" t="s">
        <v>121</v>
      </c>
    </row>
    <row r="788" spans="1:6" x14ac:dyDescent="0.25">
      <c r="A788" s="1">
        <v>28178</v>
      </c>
      <c r="B788" t="s">
        <v>176</v>
      </c>
      <c r="C788">
        <v>0.25</v>
      </c>
      <c r="D788" t="s">
        <v>15</v>
      </c>
      <c r="E788" t="s">
        <v>177</v>
      </c>
      <c r="F788" t="s">
        <v>178</v>
      </c>
    </row>
    <row r="789" spans="1:6" x14ac:dyDescent="0.25">
      <c r="A789" s="1">
        <v>28178</v>
      </c>
      <c r="B789" t="s">
        <v>176</v>
      </c>
      <c r="C789">
        <v>0.61</v>
      </c>
      <c r="D789" t="s">
        <v>15</v>
      </c>
      <c r="E789" t="s">
        <v>177</v>
      </c>
      <c r="F789" t="s">
        <v>178</v>
      </c>
    </row>
    <row r="790" spans="1:6" x14ac:dyDescent="0.25">
      <c r="A790" s="1">
        <v>28178</v>
      </c>
      <c r="B790" t="s">
        <v>71</v>
      </c>
      <c r="C790">
        <v>0.1</v>
      </c>
      <c r="D790" t="s">
        <v>15</v>
      </c>
      <c r="E790" t="s">
        <v>122</v>
      </c>
      <c r="F790" t="s">
        <v>123</v>
      </c>
    </row>
    <row r="791" spans="1:6" x14ac:dyDescent="0.25">
      <c r="A791" s="1">
        <v>28178</v>
      </c>
      <c r="B791" t="s">
        <v>71</v>
      </c>
      <c r="C791">
        <v>0.12</v>
      </c>
      <c r="D791" t="s">
        <v>15</v>
      </c>
      <c r="E791" t="s">
        <v>122</v>
      </c>
      <c r="F791" t="s">
        <v>123</v>
      </c>
    </row>
    <row r="792" spans="1:6" x14ac:dyDescent="0.25">
      <c r="A792" s="1">
        <v>28178</v>
      </c>
      <c r="B792" t="s">
        <v>124</v>
      </c>
      <c r="C792">
        <v>0.01</v>
      </c>
      <c r="D792" t="s">
        <v>15</v>
      </c>
      <c r="E792" t="s">
        <v>125</v>
      </c>
      <c r="F792" t="s">
        <v>126</v>
      </c>
    </row>
    <row r="793" spans="1:6" x14ac:dyDescent="0.25">
      <c r="A793" s="1">
        <v>28178</v>
      </c>
      <c r="B793" t="s">
        <v>127</v>
      </c>
      <c r="C793">
        <v>0.2</v>
      </c>
      <c r="D793" t="s">
        <v>15</v>
      </c>
      <c r="E793" t="s">
        <v>128</v>
      </c>
      <c r="F793" t="s">
        <v>129</v>
      </c>
    </row>
    <row r="794" spans="1:6" x14ac:dyDescent="0.25">
      <c r="A794" s="1">
        <v>28178</v>
      </c>
      <c r="B794" t="s">
        <v>40</v>
      </c>
      <c r="C794">
        <v>1.2E-2</v>
      </c>
      <c r="D794" t="s">
        <v>15</v>
      </c>
      <c r="E794" t="s">
        <v>133</v>
      </c>
      <c r="F794" t="s">
        <v>134</v>
      </c>
    </row>
    <row r="795" spans="1:6" x14ac:dyDescent="0.25">
      <c r="A795" s="1">
        <v>28178</v>
      </c>
      <c r="B795" t="s">
        <v>40</v>
      </c>
      <c r="C795">
        <v>0.308</v>
      </c>
      <c r="D795" t="s">
        <v>15</v>
      </c>
      <c r="E795" t="s">
        <v>133</v>
      </c>
      <c r="F795" t="s">
        <v>134</v>
      </c>
    </row>
    <row r="796" spans="1:6" x14ac:dyDescent="0.25">
      <c r="A796" s="1">
        <v>28178</v>
      </c>
      <c r="B796" t="s">
        <v>135</v>
      </c>
      <c r="C796">
        <v>1E-3</v>
      </c>
      <c r="D796" t="s">
        <v>15</v>
      </c>
      <c r="E796" t="s">
        <v>136</v>
      </c>
      <c r="F796" t="s">
        <v>137</v>
      </c>
    </row>
    <row r="797" spans="1:6" x14ac:dyDescent="0.25">
      <c r="A797" s="1">
        <v>28178</v>
      </c>
      <c r="B797" t="s">
        <v>138</v>
      </c>
      <c r="C797">
        <v>1.1000000000000001</v>
      </c>
      <c r="D797" t="s">
        <v>15</v>
      </c>
      <c r="E797" t="s">
        <v>139</v>
      </c>
      <c r="F797" t="s">
        <v>140</v>
      </c>
    </row>
    <row r="798" spans="1:6" x14ac:dyDescent="0.25">
      <c r="A798" s="1">
        <v>28178</v>
      </c>
      <c r="B798" t="s">
        <v>141</v>
      </c>
      <c r="C798">
        <v>8</v>
      </c>
      <c r="D798" t="s">
        <v>15</v>
      </c>
      <c r="E798" t="s">
        <v>142</v>
      </c>
      <c r="F798" t="s">
        <v>143</v>
      </c>
    </row>
    <row r="799" spans="1:6" x14ac:dyDescent="0.25">
      <c r="A799" s="1">
        <v>28178</v>
      </c>
      <c r="B799" t="s">
        <v>141</v>
      </c>
      <c r="C799">
        <v>8.1999999999999993</v>
      </c>
      <c r="D799" t="s">
        <v>15</v>
      </c>
      <c r="E799" t="s">
        <v>142</v>
      </c>
      <c r="F799" t="s">
        <v>143</v>
      </c>
    </row>
    <row r="800" spans="1:6" x14ac:dyDescent="0.25">
      <c r="A800" s="1">
        <v>28178</v>
      </c>
      <c r="B800" t="s">
        <v>144</v>
      </c>
      <c r="C800">
        <v>4.0999999999999996</v>
      </c>
      <c r="D800" t="s">
        <v>15</v>
      </c>
      <c r="E800" t="s">
        <v>145</v>
      </c>
      <c r="F800" t="s">
        <v>146</v>
      </c>
    </row>
    <row r="801" spans="1:6" x14ac:dyDescent="0.25">
      <c r="A801" s="1">
        <v>28178</v>
      </c>
      <c r="B801" t="s">
        <v>144</v>
      </c>
      <c r="C801">
        <v>4.3</v>
      </c>
      <c r="D801" t="s">
        <v>15</v>
      </c>
      <c r="E801" t="s">
        <v>145</v>
      </c>
      <c r="F801" t="s">
        <v>146</v>
      </c>
    </row>
    <row r="802" spans="1:6" x14ac:dyDescent="0.25">
      <c r="A802" s="1">
        <v>28178</v>
      </c>
      <c r="B802" t="s">
        <v>147</v>
      </c>
      <c r="C802">
        <v>0.8</v>
      </c>
      <c r="D802" t="s">
        <v>15</v>
      </c>
      <c r="E802" t="s">
        <v>148</v>
      </c>
      <c r="F802" t="s">
        <v>149</v>
      </c>
    </row>
    <row r="803" spans="1:6" x14ac:dyDescent="0.25">
      <c r="A803" s="1">
        <v>28178</v>
      </c>
      <c r="B803" t="s">
        <v>147</v>
      </c>
      <c r="C803">
        <v>3.2</v>
      </c>
      <c r="D803" t="s">
        <v>15</v>
      </c>
      <c r="E803" t="s">
        <v>148</v>
      </c>
      <c r="F803" t="s">
        <v>149</v>
      </c>
    </row>
    <row r="804" spans="1:6" x14ac:dyDescent="0.25">
      <c r="A804" s="1">
        <v>28178</v>
      </c>
      <c r="B804" t="s">
        <v>46</v>
      </c>
      <c r="C804">
        <v>112</v>
      </c>
      <c r="D804" t="s">
        <v>47</v>
      </c>
      <c r="E804" t="s">
        <v>48</v>
      </c>
      <c r="F804" t="s">
        <v>49</v>
      </c>
    </row>
    <row r="805" spans="1:6" x14ac:dyDescent="0.25">
      <c r="A805" s="1">
        <v>28178</v>
      </c>
      <c r="B805" t="s">
        <v>46</v>
      </c>
      <c r="C805">
        <v>120</v>
      </c>
      <c r="D805" t="s">
        <v>47</v>
      </c>
      <c r="E805" t="s">
        <v>179</v>
      </c>
      <c r="F805" t="s">
        <v>180</v>
      </c>
    </row>
    <row r="806" spans="1:6" x14ac:dyDescent="0.25">
      <c r="A806" s="1">
        <v>28178</v>
      </c>
      <c r="B806" t="s">
        <v>50</v>
      </c>
      <c r="C806">
        <v>14</v>
      </c>
      <c r="D806" t="s">
        <v>15</v>
      </c>
      <c r="E806" t="s">
        <v>150</v>
      </c>
      <c r="F806" t="s">
        <v>151</v>
      </c>
    </row>
    <row r="807" spans="1:6" x14ac:dyDescent="0.25">
      <c r="A807" s="1">
        <v>28178</v>
      </c>
      <c r="B807" t="s">
        <v>52</v>
      </c>
      <c r="C807">
        <v>3</v>
      </c>
      <c r="D807" t="s">
        <v>53</v>
      </c>
      <c r="E807" t="s">
        <v>54</v>
      </c>
      <c r="F807" t="s">
        <v>52</v>
      </c>
    </row>
    <row r="808" spans="1:6" x14ac:dyDescent="0.25">
      <c r="A808" s="1">
        <v>28178</v>
      </c>
      <c r="B808" t="s">
        <v>57</v>
      </c>
      <c r="C808">
        <v>0.9</v>
      </c>
      <c r="D808" t="s">
        <v>62</v>
      </c>
      <c r="E808" t="s">
        <v>152</v>
      </c>
      <c r="F808" t="s">
        <v>153</v>
      </c>
    </row>
    <row r="809" spans="1:6" x14ac:dyDescent="0.25">
      <c r="A809" s="1">
        <v>28178</v>
      </c>
      <c r="B809" t="s">
        <v>60</v>
      </c>
      <c r="C809">
        <v>0.46</v>
      </c>
      <c r="D809" t="s">
        <v>1</v>
      </c>
      <c r="E809" t="s">
        <v>154</v>
      </c>
      <c r="F809" t="s">
        <v>155</v>
      </c>
    </row>
    <row r="810" spans="1:6" x14ac:dyDescent="0.25">
      <c r="A810" s="1">
        <v>28178</v>
      </c>
      <c r="B810" t="s">
        <v>60</v>
      </c>
      <c r="C810">
        <v>0.54</v>
      </c>
      <c r="D810" t="s">
        <v>1</v>
      </c>
      <c r="E810" t="s">
        <v>154</v>
      </c>
      <c r="F810" t="s">
        <v>155</v>
      </c>
    </row>
    <row r="811" spans="1:6" x14ac:dyDescent="0.25">
      <c r="A811" s="1">
        <v>28178</v>
      </c>
      <c r="B811" t="s">
        <v>61</v>
      </c>
      <c r="C811">
        <v>7</v>
      </c>
      <c r="D811" t="s">
        <v>62</v>
      </c>
      <c r="E811" t="s">
        <v>156</v>
      </c>
      <c r="F811" t="s">
        <v>157</v>
      </c>
    </row>
    <row r="812" spans="1:6" x14ac:dyDescent="0.25">
      <c r="A812" s="1">
        <v>28178</v>
      </c>
      <c r="B812" t="s">
        <v>61</v>
      </c>
      <c r="C812">
        <v>7.4</v>
      </c>
      <c r="D812" t="s">
        <v>62</v>
      </c>
      <c r="E812" t="s">
        <v>183</v>
      </c>
      <c r="F812" t="s">
        <v>184</v>
      </c>
    </row>
    <row r="813" spans="1:6" x14ac:dyDescent="0.25">
      <c r="A813" s="1">
        <v>28178</v>
      </c>
      <c r="B813" t="s">
        <v>61</v>
      </c>
      <c r="C813">
        <v>7.5</v>
      </c>
      <c r="D813" t="s">
        <v>62</v>
      </c>
      <c r="E813" t="s">
        <v>183</v>
      </c>
      <c r="F813" t="s">
        <v>184</v>
      </c>
    </row>
    <row r="814" spans="1:6" x14ac:dyDescent="0.25">
      <c r="A814" s="1">
        <v>28180</v>
      </c>
      <c r="B814" t="s">
        <v>74</v>
      </c>
      <c r="C814">
        <v>34</v>
      </c>
      <c r="D814" t="s">
        <v>75</v>
      </c>
      <c r="E814" t="s">
        <v>76</v>
      </c>
      <c r="F814" t="s">
        <v>77</v>
      </c>
    </row>
    <row r="815" spans="1:6" x14ac:dyDescent="0.25">
      <c r="A815" s="1">
        <v>28180</v>
      </c>
      <c r="B815" t="s">
        <v>0</v>
      </c>
      <c r="C815">
        <v>12</v>
      </c>
      <c r="D815" t="s">
        <v>1</v>
      </c>
      <c r="E815" t="s">
        <v>78</v>
      </c>
      <c r="F815" t="s">
        <v>79</v>
      </c>
    </row>
    <row r="816" spans="1:6" x14ac:dyDescent="0.25">
      <c r="A816" s="1">
        <v>28180</v>
      </c>
      <c r="B816" t="s">
        <v>0</v>
      </c>
      <c r="C816">
        <v>14</v>
      </c>
      <c r="D816" t="s">
        <v>1</v>
      </c>
      <c r="E816" t="s">
        <v>78</v>
      </c>
      <c r="F816" t="s">
        <v>79</v>
      </c>
    </row>
    <row r="817" spans="1:6" x14ac:dyDescent="0.25">
      <c r="A817" s="1">
        <v>28180</v>
      </c>
      <c r="B817" t="s">
        <v>13</v>
      </c>
      <c r="C817">
        <v>2.3E-2</v>
      </c>
      <c r="D817" t="s">
        <v>1</v>
      </c>
      <c r="E817" t="s">
        <v>80</v>
      </c>
      <c r="F817" t="s">
        <v>81</v>
      </c>
    </row>
    <row r="818" spans="1:6" x14ac:dyDescent="0.25">
      <c r="A818" s="1">
        <v>28180</v>
      </c>
      <c r="B818" t="s">
        <v>13</v>
      </c>
      <c r="C818">
        <v>2.4E-2</v>
      </c>
      <c r="D818" t="s">
        <v>1</v>
      </c>
      <c r="E818" t="s">
        <v>80</v>
      </c>
      <c r="F818" t="s">
        <v>81</v>
      </c>
    </row>
    <row r="819" spans="1:6" x14ac:dyDescent="0.25">
      <c r="A819" s="1">
        <v>28180</v>
      </c>
      <c r="B819" t="s">
        <v>82</v>
      </c>
      <c r="C819">
        <v>22</v>
      </c>
      <c r="D819" t="s">
        <v>75</v>
      </c>
      <c r="E819" t="s">
        <v>83</v>
      </c>
      <c r="F819" t="s">
        <v>84</v>
      </c>
    </row>
    <row r="820" spans="1:6" x14ac:dyDescent="0.25">
      <c r="A820" s="1">
        <v>28180</v>
      </c>
      <c r="B820" t="s">
        <v>82</v>
      </c>
      <c r="C820">
        <v>26</v>
      </c>
      <c r="D820" t="s">
        <v>75</v>
      </c>
      <c r="E820" t="s">
        <v>83</v>
      </c>
      <c r="F820" t="s">
        <v>84</v>
      </c>
    </row>
    <row r="821" spans="1:6" x14ac:dyDescent="0.25">
      <c r="A821" s="1">
        <v>28180</v>
      </c>
      <c r="B821" t="s">
        <v>85</v>
      </c>
      <c r="C821">
        <v>14</v>
      </c>
      <c r="D821" t="s">
        <v>15</v>
      </c>
      <c r="E821" t="s">
        <v>86</v>
      </c>
      <c r="F821" t="s">
        <v>87</v>
      </c>
    </row>
    <row r="822" spans="1:6" x14ac:dyDescent="0.25">
      <c r="A822" s="1">
        <v>28180</v>
      </c>
      <c r="B822" t="s">
        <v>17</v>
      </c>
      <c r="C822">
        <v>6.6</v>
      </c>
      <c r="D822" t="s">
        <v>15</v>
      </c>
      <c r="E822" t="s">
        <v>88</v>
      </c>
      <c r="F822" t="s">
        <v>89</v>
      </c>
    </row>
    <row r="823" spans="1:6" x14ac:dyDescent="0.25">
      <c r="A823" s="1">
        <v>28180</v>
      </c>
      <c r="B823" t="s">
        <v>17</v>
      </c>
      <c r="C823">
        <v>6.7</v>
      </c>
      <c r="D823" t="s">
        <v>15</v>
      </c>
      <c r="E823" t="s">
        <v>88</v>
      </c>
      <c r="F823" t="s">
        <v>89</v>
      </c>
    </row>
    <row r="824" spans="1:6" x14ac:dyDescent="0.25">
      <c r="A824" s="1">
        <v>28180</v>
      </c>
      <c r="B824" t="s">
        <v>67</v>
      </c>
      <c r="C824">
        <v>0.5</v>
      </c>
      <c r="D824" t="s">
        <v>1</v>
      </c>
      <c r="E824" t="s">
        <v>90</v>
      </c>
      <c r="F824" t="s">
        <v>91</v>
      </c>
    </row>
    <row r="825" spans="1:6" x14ac:dyDescent="0.25">
      <c r="A825" s="1">
        <v>28180</v>
      </c>
      <c r="B825" t="s">
        <v>92</v>
      </c>
      <c r="C825">
        <v>120</v>
      </c>
      <c r="D825" t="s">
        <v>93</v>
      </c>
      <c r="E825" t="s">
        <v>94</v>
      </c>
      <c r="F825" t="s">
        <v>95</v>
      </c>
    </row>
    <row r="826" spans="1:6" x14ac:dyDescent="0.25">
      <c r="A826" s="1">
        <v>28180</v>
      </c>
      <c r="B826" t="s">
        <v>92</v>
      </c>
      <c r="C826">
        <v>70</v>
      </c>
      <c r="D826" t="s">
        <v>93</v>
      </c>
      <c r="E826" t="s">
        <v>94</v>
      </c>
      <c r="F826" t="s">
        <v>95</v>
      </c>
    </row>
    <row r="827" spans="1:6" x14ac:dyDescent="0.25">
      <c r="A827" s="1">
        <v>28180</v>
      </c>
      <c r="B827" t="s">
        <v>20</v>
      </c>
      <c r="C827">
        <v>10</v>
      </c>
      <c r="D827" t="s">
        <v>1</v>
      </c>
      <c r="E827" t="s">
        <v>96</v>
      </c>
      <c r="F827" t="s">
        <v>97</v>
      </c>
    </row>
    <row r="828" spans="1:6" x14ac:dyDescent="0.25">
      <c r="A828" s="1">
        <v>28180</v>
      </c>
      <c r="B828" t="s">
        <v>20</v>
      </c>
      <c r="C828">
        <v>2.2999999999999998</v>
      </c>
      <c r="D828" t="s">
        <v>1</v>
      </c>
      <c r="E828" t="s">
        <v>96</v>
      </c>
      <c r="F828" t="s">
        <v>97</v>
      </c>
    </row>
    <row r="829" spans="1:6" x14ac:dyDescent="0.25">
      <c r="A829" s="1">
        <v>28180</v>
      </c>
      <c r="B829" t="s">
        <v>23</v>
      </c>
      <c r="C829">
        <v>13.1</v>
      </c>
      <c r="D829" t="s">
        <v>15</v>
      </c>
      <c r="E829" t="s">
        <v>98</v>
      </c>
      <c r="F829" t="s">
        <v>99</v>
      </c>
    </row>
    <row r="830" spans="1:6" x14ac:dyDescent="0.25">
      <c r="A830" s="1">
        <v>28180</v>
      </c>
      <c r="B830" t="s">
        <v>100</v>
      </c>
      <c r="C830">
        <v>92.260400000000004</v>
      </c>
      <c r="D830" t="s">
        <v>101</v>
      </c>
      <c r="E830" t="s">
        <v>102</v>
      </c>
      <c r="F830" t="s">
        <v>103</v>
      </c>
    </row>
    <row r="831" spans="1:6" x14ac:dyDescent="0.25">
      <c r="A831" s="1">
        <v>28180</v>
      </c>
      <c r="B831" t="s">
        <v>100</v>
      </c>
      <c r="C831">
        <v>92.260499999999993</v>
      </c>
      <c r="D831" t="s">
        <v>101</v>
      </c>
      <c r="E831" t="s">
        <v>102</v>
      </c>
      <c r="F831" t="s">
        <v>103</v>
      </c>
    </row>
    <row r="832" spans="1:6" x14ac:dyDescent="0.25">
      <c r="A832" s="1">
        <v>28180</v>
      </c>
      <c r="B832" t="s">
        <v>104</v>
      </c>
      <c r="C832">
        <v>0.1</v>
      </c>
      <c r="D832" t="s">
        <v>15</v>
      </c>
      <c r="E832" t="s">
        <v>105</v>
      </c>
      <c r="F832" t="s">
        <v>106</v>
      </c>
    </row>
    <row r="833" spans="1:6" x14ac:dyDescent="0.25">
      <c r="A833" s="1">
        <v>28180</v>
      </c>
      <c r="B833" t="s">
        <v>68</v>
      </c>
      <c r="C833">
        <v>46</v>
      </c>
      <c r="D833" t="s">
        <v>75</v>
      </c>
      <c r="E833" t="s">
        <v>107</v>
      </c>
      <c r="F833" t="s">
        <v>108</v>
      </c>
    </row>
    <row r="834" spans="1:6" x14ac:dyDescent="0.25">
      <c r="A834" s="1">
        <v>28180</v>
      </c>
      <c r="B834" t="s">
        <v>68</v>
      </c>
      <c r="C834">
        <v>48</v>
      </c>
      <c r="D834" t="s">
        <v>75</v>
      </c>
      <c r="E834" t="s">
        <v>107</v>
      </c>
      <c r="F834" t="s">
        <v>108</v>
      </c>
    </row>
    <row r="835" spans="1:6" x14ac:dyDescent="0.25">
      <c r="A835" s="1">
        <v>28180</v>
      </c>
      <c r="B835" t="s">
        <v>109</v>
      </c>
      <c r="C835">
        <v>140</v>
      </c>
      <c r="D835" t="s">
        <v>1</v>
      </c>
      <c r="E835" t="s">
        <v>110</v>
      </c>
      <c r="F835" t="s">
        <v>111</v>
      </c>
    </row>
    <row r="836" spans="1:6" x14ac:dyDescent="0.25">
      <c r="A836" s="1">
        <v>28180</v>
      </c>
      <c r="B836" t="s">
        <v>30</v>
      </c>
      <c r="C836">
        <v>0.1</v>
      </c>
      <c r="D836" t="s">
        <v>1</v>
      </c>
      <c r="E836" t="s">
        <v>112</v>
      </c>
      <c r="F836" t="s">
        <v>113</v>
      </c>
    </row>
    <row r="837" spans="1:6" x14ac:dyDescent="0.25">
      <c r="A837" s="1">
        <v>28180</v>
      </c>
      <c r="B837" t="s">
        <v>30</v>
      </c>
      <c r="C837">
        <v>0.16</v>
      </c>
      <c r="D837" t="s">
        <v>1</v>
      </c>
      <c r="E837" t="s">
        <v>112</v>
      </c>
      <c r="F837" t="s">
        <v>113</v>
      </c>
    </row>
    <row r="838" spans="1:6" x14ac:dyDescent="0.25">
      <c r="A838" s="1">
        <v>28180</v>
      </c>
      <c r="B838" t="s">
        <v>31</v>
      </c>
      <c r="C838">
        <v>22</v>
      </c>
      <c r="D838" t="s">
        <v>75</v>
      </c>
      <c r="E838" t="s">
        <v>114</v>
      </c>
      <c r="F838" t="s">
        <v>115</v>
      </c>
    </row>
    <row r="839" spans="1:6" x14ac:dyDescent="0.25">
      <c r="A839" s="1">
        <v>28180</v>
      </c>
      <c r="B839" t="s">
        <v>31</v>
      </c>
      <c r="C839">
        <v>24</v>
      </c>
      <c r="D839" t="s">
        <v>75</v>
      </c>
      <c r="E839" t="s">
        <v>114</v>
      </c>
      <c r="F839" t="s">
        <v>115</v>
      </c>
    </row>
    <row r="840" spans="1:6" x14ac:dyDescent="0.25">
      <c r="A840" s="1">
        <v>28180</v>
      </c>
      <c r="B840" t="s">
        <v>32</v>
      </c>
      <c r="C840">
        <v>9</v>
      </c>
      <c r="D840" t="s">
        <v>1</v>
      </c>
      <c r="E840" t="s">
        <v>116</v>
      </c>
      <c r="F840" t="s">
        <v>117</v>
      </c>
    </row>
    <row r="841" spans="1:6" x14ac:dyDescent="0.25">
      <c r="A841" s="1">
        <v>28180</v>
      </c>
      <c r="B841" t="s">
        <v>33</v>
      </c>
      <c r="C841">
        <v>0.2</v>
      </c>
      <c r="D841" t="s">
        <v>1</v>
      </c>
      <c r="E841" t="s">
        <v>118</v>
      </c>
      <c r="F841" t="s">
        <v>119</v>
      </c>
    </row>
    <row r="842" spans="1:6" x14ac:dyDescent="0.25">
      <c r="A842" s="1">
        <v>28180</v>
      </c>
      <c r="B842" t="s">
        <v>33</v>
      </c>
      <c r="C842">
        <v>0.23</v>
      </c>
      <c r="D842" t="s">
        <v>1</v>
      </c>
      <c r="E842" t="s">
        <v>118</v>
      </c>
      <c r="F842" t="s">
        <v>119</v>
      </c>
    </row>
    <row r="843" spans="1:6" x14ac:dyDescent="0.25">
      <c r="A843" s="1">
        <v>28180</v>
      </c>
      <c r="B843" t="s">
        <v>39</v>
      </c>
      <c r="C843">
        <v>1</v>
      </c>
      <c r="D843" t="s">
        <v>1</v>
      </c>
      <c r="E843" t="s">
        <v>120</v>
      </c>
      <c r="F843" t="s">
        <v>121</v>
      </c>
    </row>
    <row r="844" spans="1:6" x14ac:dyDescent="0.25">
      <c r="A844" s="1">
        <v>28180</v>
      </c>
      <c r="B844" t="s">
        <v>39</v>
      </c>
      <c r="C844">
        <v>1</v>
      </c>
      <c r="D844" t="s">
        <v>1</v>
      </c>
      <c r="E844" t="s">
        <v>120</v>
      </c>
      <c r="F844" t="s">
        <v>121</v>
      </c>
    </row>
    <row r="845" spans="1:6" x14ac:dyDescent="0.25">
      <c r="A845" s="1">
        <v>28180</v>
      </c>
      <c r="B845" t="s">
        <v>176</v>
      </c>
      <c r="C845">
        <v>0.17</v>
      </c>
      <c r="D845" t="s">
        <v>15</v>
      </c>
      <c r="E845" t="s">
        <v>177</v>
      </c>
      <c r="F845" t="s">
        <v>178</v>
      </c>
    </row>
    <row r="846" spans="1:6" x14ac:dyDescent="0.25">
      <c r="A846" s="1">
        <v>28180</v>
      </c>
      <c r="B846" t="s">
        <v>176</v>
      </c>
      <c r="C846">
        <v>0.6</v>
      </c>
      <c r="D846" t="s">
        <v>15</v>
      </c>
      <c r="E846" t="s">
        <v>177</v>
      </c>
      <c r="F846" t="s">
        <v>178</v>
      </c>
    </row>
    <row r="847" spans="1:6" x14ac:dyDescent="0.25">
      <c r="A847" s="1">
        <v>28180</v>
      </c>
      <c r="B847" t="s">
        <v>71</v>
      </c>
      <c r="C847">
        <v>0.04</v>
      </c>
      <c r="D847" t="s">
        <v>15</v>
      </c>
      <c r="E847" t="s">
        <v>122</v>
      </c>
      <c r="F847" t="s">
        <v>123</v>
      </c>
    </row>
    <row r="848" spans="1:6" x14ac:dyDescent="0.25">
      <c r="A848" s="1">
        <v>28180</v>
      </c>
      <c r="B848" t="s">
        <v>71</v>
      </c>
      <c r="C848">
        <v>0.08</v>
      </c>
      <c r="D848" t="s">
        <v>15</v>
      </c>
      <c r="E848" t="s">
        <v>122</v>
      </c>
      <c r="F848" t="s">
        <v>123</v>
      </c>
    </row>
    <row r="849" spans="1:6" x14ac:dyDescent="0.25">
      <c r="A849" s="1">
        <v>28180</v>
      </c>
      <c r="B849" t="s">
        <v>124</v>
      </c>
      <c r="C849">
        <v>0.02</v>
      </c>
      <c r="D849" t="s">
        <v>15</v>
      </c>
      <c r="E849" t="s">
        <v>125</v>
      </c>
      <c r="F849" t="s">
        <v>126</v>
      </c>
    </row>
    <row r="850" spans="1:6" x14ac:dyDescent="0.25">
      <c r="A850" s="1">
        <v>28180</v>
      </c>
      <c r="B850" t="s">
        <v>124</v>
      </c>
      <c r="C850">
        <v>0.03</v>
      </c>
      <c r="D850" t="s">
        <v>15</v>
      </c>
      <c r="E850" t="s">
        <v>125</v>
      </c>
      <c r="F850" t="s">
        <v>126</v>
      </c>
    </row>
    <row r="851" spans="1:6" x14ac:dyDescent="0.25">
      <c r="A851" s="1">
        <v>28180</v>
      </c>
      <c r="B851" t="s">
        <v>127</v>
      </c>
      <c r="C851">
        <v>0.2</v>
      </c>
      <c r="D851" t="s">
        <v>15</v>
      </c>
      <c r="E851" t="s">
        <v>128</v>
      </c>
      <c r="F851" t="s">
        <v>129</v>
      </c>
    </row>
    <row r="852" spans="1:6" x14ac:dyDescent="0.25">
      <c r="A852" s="1">
        <v>28180</v>
      </c>
      <c r="B852" t="s">
        <v>130</v>
      </c>
      <c r="C852">
        <v>3.6</v>
      </c>
      <c r="D852" t="s">
        <v>1</v>
      </c>
      <c r="E852" t="s">
        <v>131</v>
      </c>
      <c r="F852" t="s">
        <v>132</v>
      </c>
    </row>
    <row r="853" spans="1:6" x14ac:dyDescent="0.25">
      <c r="A853" s="1">
        <v>28180</v>
      </c>
      <c r="B853" t="s">
        <v>130</v>
      </c>
      <c r="C853">
        <v>9.9</v>
      </c>
      <c r="D853" t="s">
        <v>1</v>
      </c>
      <c r="E853" t="s">
        <v>131</v>
      </c>
      <c r="F853" t="s">
        <v>132</v>
      </c>
    </row>
    <row r="854" spans="1:6" x14ac:dyDescent="0.25">
      <c r="A854" s="1">
        <v>28180</v>
      </c>
      <c r="B854" t="s">
        <v>40</v>
      </c>
      <c r="C854">
        <v>5.0000000000000001E-3</v>
      </c>
      <c r="D854" t="s">
        <v>15</v>
      </c>
      <c r="E854" t="s">
        <v>133</v>
      </c>
      <c r="F854" t="s">
        <v>134</v>
      </c>
    </row>
    <row r="855" spans="1:6" x14ac:dyDescent="0.25">
      <c r="A855" s="1">
        <v>28180</v>
      </c>
      <c r="B855" t="s">
        <v>40</v>
      </c>
      <c r="C855">
        <v>0.01</v>
      </c>
      <c r="D855" t="s">
        <v>15</v>
      </c>
      <c r="E855" t="s">
        <v>133</v>
      </c>
      <c r="F855" t="s">
        <v>134</v>
      </c>
    </row>
    <row r="856" spans="1:6" x14ac:dyDescent="0.25">
      <c r="A856" s="1">
        <v>28180</v>
      </c>
      <c r="B856" t="s">
        <v>135</v>
      </c>
      <c r="C856">
        <v>5.0000000000000001E-3</v>
      </c>
      <c r="D856" t="s">
        <v>15</v>
      </c>
      <c r="E856" t="s">
        <v>136</v>
      </c>
      <c r="F856" t="s">
        <v>137</v>
      </c>
    </row>
    <row r="857" spans="1:6" x14ac:dyDescent="0.25">
      <c r="A857" s="1">
        <v>28180</v>
      </c>
      <c r="B857" t="s">
        <v>138</v>
      </c>
      <c r="C857">
        <v>1.1000000000000001</v>
      </c>
      <c r="D857" t="s">
        <v>15</v>
      </c>
      <c r="E857" t="s">
        <v>139</v>
      </c>
      <c r="F857" t="s">
        <v>140</v>
      </c>
    </row>
    <row r="858" spans="1:6" x14ac:dyDescent="0.25">
      <c r="A858" s="1">
        <v>28180</v>
      </c>
      <c r="B858" t="s">
        <v>141</v>
      </c>
      <c r="C858">
        <v>6.8</v>
      </c>
      <c r="D858" t="s">
        <v>15</v>
      </c>
      <c r="E858" t="s">
        <v>142</v>
      </c>
      <c r="F858" t="s">
        <v>143</v>
      </c>
    </row>
    <row r="859" spans="1:6" x14ac:dyDescent="0.25">
      <c r="A859" s="1">
        <v>28180</v>
      </c>
      <c r="B859" t="s">
        <v>144</v>
      </c>
      <c r="C859">
        <v>3.6</v>
      </c>
      <c r="D859" t="s">
        <v>15</v>
      </c>
      <c r="E859" t="s">
        <v>145</v>
      </c>
      <c r="F859" t="s">
        <v>146</v>
      </c>
    </row>
    <row r="860" spans="1:6" x14ac:dyDescent="0.25">
      <c r="A860" s="1">
        <v>28180</v>
      </c>
      <c r="B860" t="s">
        <v>44</v>
      </c>
      <c r="C860">
        <v>62</v>
      </c>
      <c r="D860" t="s">
        <v>15</v>
      </c>
      <c r="E860" t="s">
        <v>185</v>
      </c>
      <c r="F860" t="s">
        <v>186</v>
      </c>
    </row>
    <row r="861" spans="1:6" x14ac:dyDescent="0.25">
      <c r="A861" s="1">
        <v>28180</v>
      </c>
      <c r="B861" t="s">
        <v>44</v>
      </c>
      <c r="C861">
        <v>70</v>
      </c>
      <c r="D861" t="s">
        <v>15</v>
      </c>
      <c r="E861" t="s">
        <v>185</v>
      </c>
      <c r="F861" t="s">
        <v>186</v>
      </c>
    </row>
    <row r="862" spans="1:6" x14ac:dyDescent="0.25">
      <c r="A862" s="1">
        <v>28180</v>
      </c>
      <c r="B862" t="s">
        <v>147</v>
      </c>
      <c r="C862">
        <v>0.5</v>
      </c>
      <c r="D862" t="s">
        <v>15</v>
      </c>
      <c r="E862" t="s">
        <v>148</v>
      </c>
      <c r="F862" t="s">
        <v>149</v>
      </c>
    </row>
    <row r="863" spans="1:6" x14ac:dyDescent="0.25">
      <c r="A863" s="1">
        <v>28180</v>
      </c>
      <c r="B863" t="s">
        <v>46</v>
      </c>
      <c r="C863">
        <v>110</v>
      </c>
      <c r="D863" t="s">
        <v>47</v>
      </c>
      <c r="E863" t="s">
        <v>179</v>
      </c>
      <c r="F863" t="s">
        <v>180</v>
      </c>
    </row>
    <row r="864" spans="1:6" x14ac:dyDescent="0.25">
      <c r="A864" s="1">
        <v>28180</v>
      </c>
      <c r="B864" t="s">
        <v>46</v>
      </c>
      <c r="C864">
        <v>123</v>
      </c>
      <c r="D864" t="s">
        <v>47</v>
      </c>
      <c r="E864" t="s">
        <v>48</v>
      </c>
      <c r="F864" t="s">
        <v>49</v>
      </c>
    </row>
    <row r="865" spans="1:6" x14ac:dyDescent="0.25">
      <c r="A865" s="1">
        <v>28180</v>
      </c>
      <c r="B865" t="s">
        <v>50</v>
      </c>
      <c r="C865">
        <v>12</v>
      </c>
      <c r="D865" t="s">
        <v>15</v>
      </c>
      <c r="E865" t="s">
        <v>150</v>
      </c>
      <c r="F865" t="s">
        <v>151</v>
      </c>
    </row>
    <row r="866" spans="1:6" x14ac:dyDescent="0.25">
      <c r="A866" s="1">
        <v>28180</v>
      </c>
      <c r="B866" t="s">
        <v>50</v>
      </c>
      <c r="C866">
        <v>13</v>
      </c>
      <c r="D866" t="s">
        <v>15</v>
      </c>
      <c r="E866" t="s">
        <v>150</v>
      </c>
      <c r="F866" t="s">
        <v>151</v>
      </c>
    </row>
    <row r="867" spans="1:6" x14ac:dyDescent="0.25">
      <c r="A867" s="1">
        <v>28180</v>
      </c>
      <c r="B867" t="s">
        <v>52</v>
      </c>
      <c r="C867">
        <v>1</v>
      </c>
      <c r="D867" t="s">
        <v>53</v>
      </c>
      <c r="E867" t="s">
        <v>54</v>
      </c>
      <c r="F867" t="s">
        <v>52</v>
      </c>
    </row>
    <row r="868" spans="1:6" x14ac:dyDescent="0.25">
      <c r="A868" s="1">
        <v>28180</v>
      </c>
      <c r="B868" t="s">
        <v>57</v>
      </c>
      <c r="C868">
        <v>1.2</v>
      </c>
      <c r="D868" t="s">
        <v>62</v>
      </c>
      <c r="E868" t="s">
        <v>152</v>
      </c>
      <c r="F868" t="s">
        <v>153</v>
      </c>
    </row>
    <row r="869" spans="1:6" x14ac:dyDescent="0.25">
      <c r="A869" s="1">
        <v>28180</v>
      </c>
      <c r="B869" t="s">
        <v>57</v>
      </c>
      <c r="C869">
        <v>10</v>
      </c>
      <c r="D869" t="s">
        <v>62</v>
      </c>
      <c r="E869" t="s">
        <v>152</v>
      </c>
      <c r="F869" t="s">
        <v>153</v>
      </c>
    </row>
    <row r="870" spans="1:6" x14ac:dyDescent="0.25">
      <c r="A870" s="1">
        <v>28180</v>
      </c>
      <c r="B870" t="s">
        <v>60</v>
      </c>
      <c r="C870">
        <v>1.5</v>
      </c>
      <c r="D870" t="s">
        <v>1</v>
      </c>
      <c r="E870" t="s">
        <v>154</v>
      </c>
      <c r="F870" t="s">
        <v>155</v>
      </c>
    </row>
    <row r="871" spans="1:6" x14ac:dyDescent="0.25">
      <c r="A871" s="1">
        <v>28180</v>
      </c>
      <c r="B871" t="s">
        <v>60</v>
      </c>
      <c r="C871">
        <v>8.6999999999999993</v>
      </c>
      <c r="D871" t="s">
        <v>1</v>
      </c>
      <c r="E871" t="s">
        <v>154</v>
      </c>
      <c r="F871" t="s">
        <v>155</v>
      </c>
    </row>
    <row r="872" spans="1:6" x14ac:dyDescent="0.25">
      <c r="A872" s="1">
        <v>28180</v>
      </c>
      <c r="B872" t="s">
        <v>61</v>
      </c>
      <c r="C872">
        <v>7.1</v>
      </c>
      <c r="D872" t="s">
        <v>62</v>
      </c>
      <c r="E872" t="s">
        <v>156</v>
      </c>
      <c r="F872" t="s">
        <v>157</v>
      </c>
    </row>
    <row r="873" spans="1:6" x14ac:dyDescent="0.25">
      <c r="A873" s="1">
        <v>28180</v>
      </c>
      <c r="B873" t="s">
        <v>61</v>
      </c>
      <c r="C873">
        <v>7.4</v>
      </c>
      <c r="D873" t="s">
        <v>62</v>
      </c>
      <c r="E873" t="s">
        <v>183</v>
      </c>
      <c r="F873" t="s">
        <v>184</v>
      </c>
    </row>
    <row r="874" spans="1:6" x14ac:dyDescent="0.25">
      <c r="A874" s="1">
        <v>28180</v>
      </c>
      <c r="B874" t="s">
        <v>74</v>
      </c>
      <c r="C874">
        <v>35</v>
      </c>
      <c r="D874" t="s">
        <v>75</v>
      </c>
      <c r="E874" t="s">
        <v>76</v>
      </c>
      <c r="F874" t="s">
        <v>77</v>
      </c>
    </row>
    <row r="875" spans="1:6" x14ac:dyDescent="0.25">
      <c r="A875" s="1">
        <v>28180</v>
      </c>
      <c r="B875" t="s">
        <v>0</v>
      </c>
      <c r="C875">
        <v>18</v>
      </c>
      <c r="D875" t="s">
        <v>1</v>
      </c>
      <c r="E875" t="s">
        <v>78</v>
      </c>
      <c r="F875" t="s">
        <v>79</v>
      </c>
    </row>
    <row r="876" spans="1:6" x14ac:dyDescent="0.25">
      <c r="A876" s="1">
        <v>28180</v>
      </c>
      <c r="B876" t="s">
        <v>13</v>
      </c>
      <c r="C876">
        <v>9.4999999999999998E-3</v>
      </c>
      <c r="D876" t="s">
        <v>1</v>
      </c>
      <c r="E876" t="s">
        <v>80</v>
      </c>
      <c r="F876" t="s">
        <v>81</v>
      </c>
    </row>
    <row r="877" spans="1:6" x14ac:dyDescent="0.25">
      <c r="A877" s="1">
        <v>28180</v>
      </c>
      <c r="B877" t="s">
        <v>82</v>
      </c>
      <c r="C877">
        <v>22</v>
      </c>
      <c r="D877" t="s">
        <v>75</v>
      </c>
      <c r="E877" t="s">
        <v>83</v>
      </c>
      <c r="F877" t="s">
        <v>84</v>
      </c>
    </row>
    <row r="878" spans="1:6" x14ac:dyDescent="0.25">
      <c r="A878" s="1">
        <v>28180</v>
      </c>
      <c r="B878" t="s">
        <v>85</v>
      </c>
      <c r="C878">
        <v>12</v>
      </c>
      <c r="D878" t="s">
        <v>15</v>
      </c>
      <c r="E878" t="s">
        <v>86</v>
      </c>
      <c r="F878" t="s">
        <v>87</v>
      </c>
    </row>
    <row r="879" spans="1:6" x14ac:dyDescent="0.25">
      <c r="A879" s="1">
        <v>28180</v>
      </c>
      <c r="B879" t="s">
        <v>17</v>
      </c>
      <c r="C879">
        <v>5.7</v>
      </c>
      <c r="D879" t="s">
        <v>15</v>
      </c>
      <c r="E879" t="s">
        <v>88</v>
      </c>
      <c r="F879" t="s">
        <v>89</v>
      </c>
    </row>
    <row r="880" spans="1:6" x14ac:dyDescent="0.25">
      <c r="A880" s="1">
        <v>28180</v>
      </c>
      <c r="B880" t="s">
        <v>67</v>
      </c>
      <c r="C880">
        <v>0.5</v>
      </c>
      <c r="D880" t="s">
        <v>1</v>
      </c>
      <c r="E880" t="s">
        <v>90</v>
      </c>
      <c r="F880" t="s">
        <v>91</v>
      </c>
    </row>
    <row r="881" spans="1:6" x14ac:dyDescent="0.25">
      <c r="A881" s="1">
        <v>28180</v>
      </c>
      <c r="B881" t="s">
        <v>92</v>
      </c>
      <c r="C881">
        <v>90</v>
      </c>
      <c r="D881" t="s">
        <v>93</v>
      </c>
      <c r="E881" t="s">
        <v>94</v>
      </c>
      <c r="F881" t="s">
        <v>95</v>
      </c>
    </row>
    <row r="882" spans="1:6" x14ac:dyDescent="0.25">
      <c r="A882" s="1">
        <v>28180</v>
      </c>
      <c r="B882" t="s">
        <v>20</v>
      </c>
      <c r="C882">
        <v>1.6</v>
      </c>
      <c r="D882" t="s">
        <v>1</v>
      </c>
      <c r="E882" t="s">
        <v>96</v>
      </c>
      <c r="F882" t="s">
        <v>97</v>
      </c>
    </row>
    <row r="883" spans="1:6" x14ac:dyDescent="0.25">
      <c r="A883" s="1">
        <v>28180</v>
      </c>
      <c r="B883" t="s">
        <v>23</v>
      </c>
      <c r="C883">
        <v>4.9000000000000004</v>
      </c>
      <c r="D883" t="s">
        <v>15</v>
      </c>
      <c r="E883" t="s">
        <v>98</v>
      </c>
      <c r="F883" t="s">
        <v>99</v>
      </c>
    </row>
    <row r="884" spans="1:6" x14ac:dyDescent="0.25">
      <c r="A884" s="1">
        <v>28180</v>
      </c>
      <c r="B884" t="s">
        <v>100</v>
      </c>
      <c r="C884">
        <v>37.406799999999997</v>
      </c>
      <c r="D884" t="s">
        <v>101</v>
      </c>
      <c r="E884" t="s">
        <v>102</v>
      </c>
      <c r="F884" t="s">
        <v>103</v>
      </c>
    </row>
    <row r="885" spans="1:6" x14ac:dyDescent="0.25">
      <c r="A885" s="1">
        <v>28180</v>
      </c>
      <c r="B885" t="s">
        <v>104</v>
      </c>
      <c r="C885">
        <v>0.1</v>
      </c>
      <c r="D885" t="s">
        <v>15</v>
      </c>
      <c r="E885" t="s">
        <v>105</v>
      </c>
      <c r="F885" t="s">
        <v>106</v>
      </c>
    </row>
    <row r="886" spans="1:6" x14ac:dyDescent="0.25">
      <c r="A886" s="1">
        <v>28180</v>
      </c>
      <c r="B886" t="s">
        <v>68</v>
      </c>
      <c r="C886">
        <v>45</v>
      </c>
      <c r="D886" t="s">
        <v>75</v>
      </c>
      <c r="E886" t="s">
        <v>107</v>
      </c>
      <c r="F886" t="s">
        <v>108</v>
      </c>
    </row>
    <row r="887" spans="1:6" x14ac:dyDescent="0.25">
      <c r="A887" s="1">
        <v>28180</v>
      </c>
      <c r="B887" t="s">
        <v>109</v>
      </c>
      <c r="C887">
        <v>500</v>
      </c>
      <c r="D887" t="s">
        <v>1</v>
      </c>
      <c r="E887" t="s">
        <v>110</v>
      </c>
      <c r="F887" t="s">
        <v>111</v>
      </c>
    </row>
    <row r="888" spans="1:6" x14ac:dyDescent="0.25">
      <c r="A888" s="1">
        <v>28180</v>
      </c>
      <c r="B888" t="s">
        <v>30</v>
      </c>
      <c r="C888">
        <v>0.24</v>
      </c>
      <c r="D888" t="s">
        <v>1</v>
      </c>
      <c r="E888" t="s">
        <v>112</v>
      </c>
      <c r="F888" t="s">
        <v>113</v>
      </c>
    </row>
    <row r="889" spans="1:6" x14ac:dyDescent="0.25">
      <c r="A889" s="1">
        <v>28180</v>
      </c>
      <c r="B889" t="s">
        <v>31</v>
      </c>
      <c r="C889">
        <v>23</v>
      </c>
      <c r="D889" t="s">
        <v>75</v>
      </c>
      <c r="E889" t="s">
        <v>114</v>
      </c>
      <c r="F889" t="s">
        <v>115</v>
      </c>
    </row>
    <row r="890" spans="1:6" x14ac:dyDescent="0.25">
      <c r="A890" s="1">
        <v>28180</v>
      </c>
      <c r="B890" t="s">
        <v>32</v>
      </c>
      <c r="C890">
        <v>450</v>
      </c>
      <c r="D890" t="s">
        <v>1</v>
      </c>
      <c r="E890" t="s">
        <v>116</v>
      </c>
      <c r="F890" t="s">
        <v>117</v>
      </c>
    </row>
    <row r="891" spans="1:6" x14ac:dyDescent="0.25">
      <c r="A891" s="1">
        <v>28180</v>
      </c>
      <c r="B891" t="s">
        <v>39</v>
      </c>
      <c r="C891">
        <v>1</v>
      </c>
      <c r="D891" t="s">
        <v>1</v>
      </c>
      <c r="E891" t="s">
        <v>120</v>
      </c>
      <c r="F891" t="s">
        <v>121</v>
      </c>
    </row>
    <row r="892" spans="1:6" x14ac:dyDescent="0.25">
      <c r="A892" s="1">
        <v>28180</v>
      </c>
      <c r="B892" t="s">
        <v>176</v>
      </c>
      <c r="C892">
        <v>0.19</v>
      </c>
      <c r="D892" t="s">
        <v>15</v>
      </c>
      <c r="E892" t="s">
        <v>177</v>
      </c>
      <c r="F892" t="s">
        <v>178</v>
      </c>
    </row>
    <row r="893" spans="1:6" x14ac:dyDescent="0.25">
      <c r="A893" s="1">
        <v>28180</v>
      </c>
      <c r="B893" t="s">
        <v>71</v>
      </c>
      <c r="C893">
        <v>0.17</v>
      </c>
      <c r="D893" t="s">
        <v>15</v>
      </c>
      <c r="E893" t="s">
        <v>122</v>
      </c>
      <c r="F893" t="s">
        <v>123</v>
      </c>
    </row>
    <row r="894" spans="1:6" x14ac:dyDescent="0.25">
      <c r="A894" s="1">
        <v>28180</v>
      </c>
      <c r="B894" t="s">
        <v>124</v>
      </c>
      <c r="C894">
        <v>0.02</v>
      </c>
      <c r="D894" t="s">
        <v>15</v>
      </c>
      <c r="E894" t="s">
        <v>125</v>
      </c>
      <c r="F894" t="s">
        <v>126</v>
      </c>
    </row>
    <row r="895" spans="1:6" x14ac:dyDescent="0.25">
      <c r="A895" s="1">
        <v>28180</v>
      </c>
      <c r="B895" t="s">
        <v>127</v>
      </c>
      <c r="C895">
        <v>0.2</v>
      </c>
      <c r="D895" t="s">
        <v>15</v>
      </c>
      <c r="E895" t="s">
        <v>128</v>
      </c>
      <c r="F895" t="s">
        <v>129</v>
      </c>
    </row>
    <row r="896" spans="1:6" x14ac:dyDescent="0.25">
      <c r="A896" s="1">
        <v>28180</v>
      </c>
      <c r="B896" t="s">
        <v>40</v>
      </c>
      <c r="C896">
        <v>1.4999999999999999E-2</v>
      </c>
      <c r="D896" t="s">
        <v>15</v>
      </c>
      <c r="E896" t="s">
        <v>133</v>
      </c>
      <c r="F896" t="s">
        <v>134</v>
      </c>
    </row>
    <row r="897" spans="1:6" x14ac:dyDescent="0.25">
      <c r="A897" s="1">
        <v>28180</v>
      </c>
      <c r="B897" t="s">
        <v>135</v>
      </c>
      <c r="C897">
        <v>1.4E-2</v>
      </c>
      <c r="D897" t="s">
        <v>15</v>
      </c>
      <c r="E897" t="s">
        <v>136</v>
      </c>
      <c r="F897" t="s">
        <v>137</v>
      </c>
    </row>
    <row r="898" spans="1:6" x14ac:dyDescent="0.25">
      <c r="A898" s="1">
        <v>28180</v>
      </c>
      <c r="B898" t="s">
        <v>138</v>
      </c>
      <c r="C898">
        <v>1</v>
      </c>
      <c r="D898" t="s">
        <v>15</v>
      </c>
      <c r="E898" t="s">
        <v>139</v>
      </c>
      <c r="F898" t="s">
        <v>140</v>
      </c>
    </row>
    <row r="899" spans="1:6" x14ac:dyDescent="0.25">
      <c r="A899" s="1">
        <v>28180</v>
      </c>
      <c r="B899" t="s">
        <v>141</v>
      </c>
      <c r="C899">
        <v>9.9</v>
      </c>
      <c r="D899" t="s">
        <v>15</v>
      </c>
      <c r="E899" t="s">
        <v>142</v>
      </c>
      <c r="F899" t="s">
        <v>143</v>
      </c>
    </row>
    <row r="900" spans="1:6" x14ac:dyDescent="0.25">
      <c r="A900" s="1">
        <v>28180</v>
      </c>
      <c r="B900" t="s">
        <v>144</v>
      </c>
      <c r="C900">
        <v>3.6</v>
      </c>
      <c r="D900" t="s">
        <v>15</v>
      </c>
      <c r="E900" t="s">
        <v>145</v>
      </c>
      <c r="F900" t="s">
        <v>146</v>
      </c>
    </row>
    <row r="901" spans="1:6" x14ac:dyDescent="0.25">
      <c r="A901" s="1">
        <v>28180</v>
      </c>
      <c r="B901" t="s">
        <v>147</v>
      </c>
      <c r="C901">
        <v>2.8</v>
      </c>
      <c r="D901" t="s">
        <v>15</v>
      </c>
      <c r="E901" t="s">
        <v>148</v>
      </c>
      <c r="F901" t="s">
        <v>149</v>
      </c>
    </row>
    <row r="902" spans="1:6" x14ac:dyDescent="0.25">
      <c r="A902" s="1">
        <v>28180</v>
      </c>
      <c r="B902" t="s">
        <v>46</v>
      </c>
      <c r="C902">
        <v>120</v>
      </c>
      <c r="D902" t="s">
        <v>47</v>
      </c>
      <c r="E902" t="s">
        <v>179</v>
      </c>
      <c r="F902" t="s">
        <v>180</v>
      </c>
    </row>
    <row r="903" spans="1:6" x14ac:dyDescent="0.25">
      <c r="A903" s="1">
        <v>28180</v>
      </c>
      <c r="B903" t="s">
        <v>46</v>
      </c>
      <c r="C903">
        <v>125</v>
      </c>
      <c r="D903" t="s">
        <v>47</v>
      </c>
      <c r="E903" t="s">
        <v>48</v>
      </c>
      <c r="F903" t="s">
        <v>49</v>
      </c>
    </row>
    <row r="904" spans="1:6" x14ac:dyDescent="0.25">
      <c r="A904" s="1">
        <v>28180</v>
      </c>
      <c r="B904" t="s">
        <v>50</v>
      </c>
      <c r="C904">
        <v>12</v>
      </c>
      <c r="D904" t="s">
        <v>15</v>
      </c>
      <c r="E904" t="s">
        <v>150</v>
      </c>
      <c r="F904" t="s">
        <v>151</v>
      </c>
    </row>
    <row r="905" spans="1:6" x14ac:dyDescent="0.25">
      <c r="A905" s="1">
        <v>28180</v>
      </c>
      <c r="B905" t="s">
        <v>52</v>
      </c>
      <c r="C905">
        <v>4</v>
      </c>
      <c r="D905" t="s">
        <v>53</v>
      </c>
      <c r="E905" t="s">
        <v>54</v>
      </c>
      <c r="F905" t="s">
        <v>52</v>
      </c>
    </row>
    <row r="906" spans="1:6" x14ac:dyDescent="0.25">
      <c r="A906" s="1">
        <v>28180</v>
      </c>
      <c r="B906" t="s">
        <v>57</v>
      </c>
      <c r="C906">
        <v>3.6</v>
      </c>
      <c r="D906" t="s">
        <v>62</v>
      </c>
      <c r="E906" t="s">
        <v>152</v>
      </c>
      <c r="F906" t="s">
        <v>153</v>
      </c>
    </row>
    <row r="907" spans="1:6" x14ac:dyDescent="0.25">
      <c r="A907" s="1">
        <v>28180</v>
      </c>
      <c r="B907" t="s">
        <v>60</v>
      </c>
      <c r="C907">
        <v>0.83</v>
      </c>
      <c r="D907" t="s">
        <v>1</v>
      </c>
      <c r="E907" t="s">
        <v>154</v>
      </c>
      <c r="F907" t="s">
        <v>155</v>
      </c>
    </row>
    <row r="908" spans="1:6" x14ac:dyDescent="0.25">
      <c r="A908" s="1">
        <v>28180</v>
      </c>
      <c r="B908" t="s">
        <v>61</v>
      </c>
      <c r="C908">
        <v>6.7</v>
      </c>
      <c r="D908" t="s">
        <v>62</v>
      </c>
      <c r="E908" t="s">
        <v>156</v>
      </c>
      <c r="F908" t="s">
        <v>157</v>
      </c>
    </row>
    <row r="909" spans="1:6" x14ac:dyDescent="0.25">
      <c r="A909" s="1">
        <v>28180</v>
      </c>
      <c r="B909" t="s">
        <v>61</v>
      </c>
      <c r="C909">
        <v>7.1</v>
      </c>
      <c r="D909" t="s">
        <v>62</v>
      </c>
      <c r="E909" t="s">
        <v>183</v>
      </c>
      <c r="F909" t="s">
        <v>184</v>
      </c>
    </row>
    <row r="910" spans="1:6" x14ac:dyDescent="0.25">
      <c r="A910" s="1">
        <v>28180</v>
      </c>
      <c r="B910" t="s">
        <v>74</v>
      </c>
      <c r="C910">
        <v>37</v>
      </c>
      <c r="D910" t="s">
        <v>75</v>
      </c>
      <c r="E910" t="s">
        <v>76</v>
      </c>
      <c r="F910" t="s">
        <v>77</v>
      </c>
    </row>
    <row r="911" spans="1:6" x14ac:dyDescent="0.25">
      <c r="A911" s="1">
        <v>28180</v>
      </c>
      <c r="B911" t="s">
        <v>0</v>
      </c>
      <c r="C911">
        <v>13</v>
      </c>
      <c r="D911" t="s">
        <v>1</v>
      </c>
      <c r="E911" t="s">
        <v>78</v>
      </c>
      <c r="F911" t="s">
        <v>79</v>
      </c>
    </row>
    <row r="912" spans="1:6" x14ac:dyDescent="0.25">
      <c r="A912" s="1">
        <v>28180</v>
      </c>
      <c r="B912" t="s">
        <v>13</v>
      </c>
      <c r="C912">
        <v>3.3000000000000002E-2</v>
      </c>
      <c r="D912" t="s">
        <v>1</v>
      </c>
      <c r="E912" t="s">
        <v>80</v>
      </c>
      <c r="F912" t="s">
        <v>81</v>
      </c>
    </row>
    <row r="913" spans="1:6" x14ac:dyDescent="0.25">
      <c r="A913" s="1">
        <v>28180</v>
      </c>
      <c r="B913" t="s">
        <v>82</v>
      </c>
      <c r="C913">
        <v>22</v>
      </c>
      <c r="D913" t="s">
        <v>75</v>
      </c>
      <c r="E913" t="s">
        <v>83</v>
      </c>
      <c r="F913" t="s">
        <v>84</v>
      </c>
    </row>
    <row r="914" spans="1:6" x14ac:dyDescent="0.25">
      <c r="A914" s="1">
        <v>28180</v>
      </c>
      <c r="B914" t="s">
        <v>85</v>
      </c>
      <c r="C914">
        <v>14</v>
      </c>
      <c r="D914" t="s">
        <v>15</v>
      </c>
      <c r="E914" t="s">
        <v>86</v>
      </c>
      <c r="F914" t="s">
        <v>87</v>
      </c>
    </row>
    <row r="915" spans="1:6" x14ac:dyDescent="0.25">
      <c r="A915" s="1">
        <v>28180</v>
      </c>
      <c r="B915" t="s">
        <v>17</v>
      </c>
      <c r="C915">
        <v>6.9</v>
      </c>
      <c r="D915" t="s">
        <v>15</v>
      </c>
      <c r="E915" t="s">
        <v>88</v>
      </c>
      <c r="F915" t="s">
        <v>89</v>
      </c>
    </row>
    <row r="916" spans="1:6" x14ac:dyDescent="0.25">
      <c r="A916" s="1">
        <v>28180</v>
      </c>
      <c r="B916" t="s">
        <v>67</v>
      </c>
      <c r="C916">
        <v>0.5</v>
      </c>
      <c r="D916" t="s">
        <v>1</v>
      </c>
      <c r="E916" t="s">
        <v>90</v>
      </c>
      <c r="F916" t="s">
        <v>91</v>
      </c>
    </row>
    <row r="917" spans="1:6" x14ac:dyDescent="0.25">
      <c r="A917" s="1">
        <v>28180</v>
      </c>
      <c r="B917" t="s">
        <v>92</v>
      </c>
      <c r="C917">
        <v>70</v>
      </c>
      <c r="D917" t="s">
        <v>93</v>
      </c>
      <c r="E917" t="s">
        <v>94</v>
      </c>
      <c r="F917" t="s">
        <v>95</v>
      </c>
    </row>
    <row r="918" spans="1:6" x14ac:dyDescent="0.25">
      <c r="A918" s="1">
        <v>28180</v>
      </c>
      <c r="B918" t="s">
        <v>20</v>
      </c>
      <c r="C918">
        <v>1.5</v>
      </c>
      <c r="D918" t="s">
        <v>1</v>
      </c>
      <c r="E918" t="s">
        <v>96</v>
      </c>
      <c r="F918" t="s">
        <v>97</v>
      </c>
    </row>
    <row r="919" spans="1:6" x14ac:dyDescent="0.25">
      <c r="A919" s="1">
        <v>28180</v>
      </c>
      <c r="B919" t="s">
        <v>23</v>
      </c>
      <c r="C919">
        <v>13.6</v>
      </c>
      <c r="D919" t="s">
        <v>15</v>
      </c>
      <c r="E919" t="s">
        <v>98</v>
      </c>
      <c r="F919" t="s">
        <v>99</v>
      </c>
    </row>
    <row r="920" spans="1:6" x14ac:dyDescent="0.25">
      <c r="A920" s="1">
        <v>28180</v>
      </c>
      <c r="B920" t="s">
        <v>100</v>
      </c>
      <c r="C920">
        <v>95.7821</v>
      </c>
      <c r="D920" t="s">
        <v>101</v>
      </c>
      <c r="E920" t="s">
        <v>102</v>
      </c>
      <c r="F920" t="s">
        <v>103</v>
      </c>
    </row>
    <row r="921" spans="1:6" x14ac:dyDescent="0.25">
      <c r="A921" s="1">
        <v>28180</v>
      </c>
      <c r="B921" t="s">
        <v>104</v>
      </c>
      <c r="C921">
        <v>0.1</v>
      </c>
      <c r="D921" t="s">
        <v>15</v>
      </c>
      <c r="E921" t="s">
        <v>105</v>
      </c>
      <c r="F921" t="s">
        <v>106</v>
      </c>
    </row>
    <row r="922" spans="1:6" x14ac:dyDescent="0.25">
      <c r="A922" s="1">
        <v>28180</v>
      </c>
      <c r="B922" t="s">
        <v>68</v>
      </c>
      <c r="C922">
        <v>44</v>
      </c>
      <c r="D922" t="s">
        <v>75</v>
      </c>
      <c r="E922" t="s">
        <v>107</v>
      </c>
      <c r="F922" t="s">
        <v>108</v>
      </c>
    </row>
    <row r="923" spans="1:6" x14ac:dyDescent="0.25">
      <c r="A923" s="1">
        <v>28180</v>
      </c>
      <c r="B923" t="s">
        <v>109</v>
      </c>
      <c r="C923">
        <v>110</v>
      </c>
      <c r="D923" t="s">
        <v>1</v>
      </c>
      <c r="E923" t="s">
        <v>110</v>
      </c>
      <c r="F923" t="s">
        <v>111</v>
      </c>
    </row>
    <row r="924" spans="1:6" x14ac:dyDescent="0.25">
      <c r="A924" s="1">
        <v>28180</v>
      </c>
      <c r="B924" t="s">
        <v>30</v>
      </c>
      <c r="C924">
        <v>0.74</v>
      </c>
      <c r="D924" t="s">
        <v>1</v>
      </c>
      <c r="E924" t="s">
        <v>112</v>
      </c>
      <c r="F924" t="s">
        <v>113</v>
      </c>
    </row>
    <row r="925" spans="1:6" x14ac:dyDescent="0.25">
      <c r="A925" s="1">
        <v>28180</v>
      </c>
      <c r="B925" t="s">
        <v>31</v>
      </c>
      <c r="C925">
        <v>22</v>
      </c>
      <c r="D925" t="s">
        <v>75</v>
      </c>
      <c r="E925" t="s">
        <v>114</v>
      </c>
      <c r="F925" t="s">
        <v>115</v>
      </c>
    </row>
    <row r="926" spans="1:6" x14ac:dyDescent="0.25">
      <c r="A926" s="1">
        <v>28180</v>
      </c>
      <c r="B926" t="s">
        <v>32</v>
      </c>
      <c r="C926">
        <v>13</v>
      </c>
      <c r="D926" t="s">
        <v>1</v>
      </c>
      <c r="E926" t="s">
        <v>116</v>
      </c>
      <c r="F926" t="s">
        <v>117</v>
      </c>
    </row>
    <row r="927" spans="1:6" x14ac:dyDescent="0.25">
      <c r="A927" s="1">
        <v>28180</v>
      </c>
      <c r="B927" t="s">
        <v>33</v>
      </c>
      <c r="C927">
        <v>0.17</v>
      </c>
      <c r="D927" t="s">
        <v>1</v>
      </c>
      <c r="E927" t="s">
        <v>118</v>
      </c>
      <c r="F927" t="s">
        <v>119</v>
      </c>
    </row>
    <row r="928" spans="1:6" x14ac:dyDescent="0.25">
      <c r="A928" s="1">
        <v>28180</v>
      </c>
      <c r="B928" t="s">
        <v>39</v>
      </c>
      <c r="C928">
        <v>1</v>
      </c>
      <c r="D928" t="s">
        <v>1</v>
      </c>
      <c r="E928" t="s">
        <v>120</v>
      </c>
      <c r="F928" t="s">
        <v>121</v>
      </c>
    </row>
    <row r="929" spans="1:6" x14ac:dyDescent="0.25">
      <c r="A929" s="1">
        <v>28180</v>
      </c>
      <c r="B929" t="s">
        <v>176</v>
      </c>
      <c r="C929">
        <v>0.51</v>
      </c>
      <c r="D929" t="s">
        <v>15</v>
      </c>
      <c r="E929" t="s">
        <v>177</v>
      </c>
      <c r="F929" t="s">
        <v>178</v>
      </c>
    </row>
    <row r="930" spans="1:6" x14ac:dyDescent="0.25">
      <c r="A930" s="1">
        <v>28180</v>
      </c>
      <c r="B930" t="s">
        <v>71</v>
      </c>
      <c r="C930">
        <v>0.05</v>
      </c>
      <c r="D930" t="s">
        <v>15</v>
      </c>
      <c r="E930" t="s">
        <v>122</v>
      </c>
      <c r="F930" t="s">
        <v>123</v>
      </c>
    </row>
    <row r="931" spans="1:6" x14ac:dyDescent="0.25">
      <c r="A931" s="1">
        <v>28180</v>
      </c>
      <c r="B931" t="s">
        <v>124</v>
      </c>
      <c r="C931">
        <v>0.01</v>
      </c>
      <c r="D931" t="s">
        <v>15</v>
      </c>
      <c r="E931" t="s">
        <v>125</v>
      </c>
      <c r="F931" t="s">
        <v>126</v>
      </c>
    </row>
    <row r="932" spans="1:6" x14ac:dyDescent="0.25">
      <c r="A932" s="1">
        <v>28180</v>
      </c>
      <c r="B932" t="s">
        <v>127</v>
      </c>
      <c r="C932">
        <v>0.2</v>
      </c>
      <c r="D932" t="s">
        <v>15</v>
      </c>
      <c r="E932" t="s">
        <v>128</v>
      </c>
      <c r="F932" t="s">
        <v>129</v>
      </c>
    </row>
    <row r="933" spans="1:6" x14ac:dyDescent="0.25">
      <c r="A933" s="1">
        <v>28180</v>
      </c>
      <c r="B933" t="s">
        <v>130</v>
      </c>
      <c r="C933">
        <v>2.2000000000000002</v>
      </c>
      <c r="D933" t="s">
        <v>1</v>
      </c>
      <c r="E933" t="s">
        <v>131</v>
      </c>
      <c r="F933" t="s">
        <v>132</v>
      </c>
    </row>
    <row r="934" spans="1:6" x14ac:dyDescent="0.25">
      <c r="A934" s="1">
        <v>28180</v>
      </c>
      <c r="B934" t="s">
        <v>40</v>
      </c>
      <c r="C934">
        <v>7.0000000000000001E-3</v>
      </c>
      <c r="D934" t="s">
        <v>15</v>
      </c>
      <c r="E934" t="s">
        <v>133</v>
      </c>
      <c r="F934" t="s">
        <v>134</v>
      </c>
    </row>
    <row r="935" spans="1:6" x14ac:dyDescent="0.25">
      <c r="A935" s="1">
        <v>28180</v>
      </c>
      <c r="B935" t="s">
        <v>135</v>
      </c>
      <c r="C935">
        <v>4.0000000000000001E-3</v>
      </c>
      <c r="D935" t="s">
        <v>15</v>
      </c>
      <c r="E935" t="s">
        <v>136</v>
      </c>
      <c r="F935" t="s">
        <v>137</v>
      </c>
    </row>
    <row r="936" spans="1:6" x14ac:dyDescent="0.25">
      <c r="A936" s="1">
        <v>28180</v>
      </c>
      <c r="B936" t="s">
        <v>138</v>
      </c>
      <c r="C936">
        <v>1.2</v>
      </c>
      <c r="D936" t="s">
        <v>15</v>
      </c>
      <c r="E936" t="s">
        <v>139</v>
      </c>
      <c r="F936" t="s">
        <v>140</v>
      </c>
    </row>
    <row r="937" spans="1:6" x14ac:dyDescent="0.25">
      <c r="A937" s="1">
        <v>28180</v>
      </c>
      <c r="B937" t="s">
        <v>141</v>
      </c>
      <c r="C937">
        <v>7.1</v>
      </c>
      <c r="D937" t="s">
        <v>15</v>
      </c>
      <c r="E937" t="s">
        <v>142</v>
      </c>
      <c r="F937" t="s">
        <v>143</v>
      </c>
    </row>
    <row r="938" spans="1:6" x14ac:dyDescent="0.25">
      <c r="A938" s="1">
        <v>28180</v>
      </c>
      <c r="B938" t="s">
        <v>144</v>
      </c>
      <c r="C938">
        <v>3.9</v>
      </c>
      <c r="D938" t="s">
        <v>15</v>
      </c>
      <c r="E938" t="s">
        <v>145</v>
      </c>
      <c r="F938" t="s">
        <v>146</v>
      </c>
    </row>
    <row r="939" spans="1:6" x14ac:dyDescent="0.25">
      <c r="A939" s="1">
        <v>28180</v>
      </c>
      <c r="B939" t="s">
        <v>44</v>
      </c>
      <c r="C939">
        <v>77</v>
      </c>
      <c r="D939" t="s">
        <v>15</v>
      </c>
      <c r="E939" t="s">
        <v>185</v>
      </c>
      <c r="F939" t="s">
        <v>186</v>
      </c>
    </row>
    <row r="940" spans="1:6" x14ac:dyDescent="0.25">
      <c r="A940" s="1">
        <v>28180</v>
      </c>
      <c r="B940" t="s">
        <v>147</v>
      </c>
      <c r="C940">
        <v>0.5</v>
      </c>
      <c r="D940" t="s">
        <v>15</v>
      </c>
      <c r="E940" t="s">
        <v>148</v>
      </c>
      <c r="F940" t="s">
        <v>149</v>
      </c>
    </row>
    <row r="941" spans="1:6" x14ac:dyDescent="0.25">
      <c r="A941" s="1">
        <v>28180</v>
      </c>
      <c r="B941" t="s">
        <v>46</v>
      </c>
      <c r="C941">
        <v>120</v>
      </c>
      <c r="D941" t="s">
        <v>47</v>
      </c>
      <c r="E941" t="s">
        <v>179</v>
      </c>
      <c r="F941" t="s">
        <v>180</v>
      </c>
    </row>
    <row r="942" spans="1:6" x14ac:dyDescent="0.25">
      <c r="A942" s="1">
        <v>28180</v>
      </c>
      <c r="B942" t="s">
        <v>46</v>
      </c>
      <c r="C942">
        <v>127</v>
      </c>
      <c r="D942" t="s">
        <v>47</v>
      </c>
      <c r="E942" t="s">
        <v>48</v>
      </c>
      <c r="F942" t="s">
        <v>49</v>
      </c>
    </row>
    <row r="943" spans="1:6" x14ac:dyDescent="0.25">
      <c r="A943" s="1">
        <v>28180</v>
      </c>
      <c r="B943" t="s">
        <v>50</v>
      </c>
      <c r="C943">
        <v>12</v>
      </c>
      <c r="D943" t="s">
        <v>15</v>
      </c>
      <c r="E943" t="s">
        <v>150</v>
      </c>
      <c r="F943" t="s">
        <v>151</v>
      </c>
    </row>
    <row r="944" spans="1:6" x14ac:dyDescent="0.25">
      <c r="A944" s="1">
        <v>28180</v>
      </c>
      <c r="B944" t="s">
        <v>52</v>
      </c>
      <c r="C944">
        <v>1</v>
      </c>
      <c r="D944" t="s">
        <v>53</v>
      </c>
      <c r="E944" t="s">
        <v>54</v>
      </c>
      <c r="F944" t="s">
        <v>52</v>
      </c>
    </row>
    <row r="945" spans="1:6" x14ac:dyDescent="0.25">
      <c r="A945" s="1">
        <v>28180</v>
      </c>
      <c r="B945" t="s">
        <v>57</v>
      </c>
      <c r="C945">
        <v>1.3</v>
      </c>
      <c r="D945" t="s">
        <v>62</v>
      </c>
      <c r="E945" t="s">
        <v>152</v>
      </c>
      <c r="F945" t="s">
        <v>153</v>
      </c>
    </row>
    <row r="946" spans="1:6" x14ac:dyDescent="0.25">
      <c r="A946" s="1">
        <v>28180</v>
      </c>
      <c r="B946" t="s">
        <v>60</v>
      </c>
      <c r="C946">
        <v>0.6</v>
      </c>
      <c r="D946" t="s">
        <v>1</v>
      </c>
      <c r="E946" t="s">
        <v>154</v>
      </c>
      <c r="F946" t="s">
        <v>155</v>
      </c>
    </row>
    <row r="947" spans="1:6" x14ac:dyDescent="0.25">
      <c r="A947" s="1">
        <v>28180</v>
      </c>
      <c r="B947" t="s">
        <v>61</v>
      </c>
      <c r="C947">
        <v>7.1</v>
      </c>
      <c r="D947" t="s">
        <v>62</v>
      </c>
      <c r="E947" t="s">
        <v>156</v>
      </c>
      <c r="F947" t="s">
        <v>157</v>
      </c>
    </row>
    <row r="948" spans="1:6" x14ac:dyDescent="0.25">
      <c r="A948" s="1">
        <v>28180</v>
      </c>
      <c r="B948" t="s">
        <v>61</v>
      </c>
      <c r="C948">
        <v>7.3</v>
      </c>
      <c r="D948" t="s">
        <v>62</v>
      </c>
      <c r="E948" t="s">
        <v>183</v>
      </c>
      <c r="F948" t="s">
        <v>184</v>
      </c>
    </row>
    <row r="949" spans="1:6" x14ac:dyDescent="0.25">
      <c r="A949" s="1">
        <v>28180</v>
      </c>
      <c r="B949" t="s">
        <v>74</v>
      </c>
      <c r="C949">
        <v>39</v>
      </c>
      <c r="D949" t="s">
        <v>75</v>
      </c>
      <c r="E949" t="s">
        <v>76</v>
      </c>
      <c r="F949" t="s">
        <v>77</v>
      </c>
    </row>
    <row r="950" spans="1:6" x14ac:dyDescent="0.25">
      <c r="A950" s="1">
        <v>28180</v>
      </c>
      <c r="B950" t="s">
        <v>0</v>
      </c>
      <c r="C950">
        <v>40</v>
      </c>
      <c r="D950" t="s">
        <v>1</v>
      </c>
      <c r="E950" t="s">
        <v>78</v>
      </c>
      <c r="F950" t="s">
        <v>79</v>
      </c>
    </row>
    <row r="951" spans="1:6" x14ac:dyDescent="0.25">
      <c r="A951" s="1">
        <v>28180</v>
      </c>
      <c r="B951" t="s">
        <v>13</v>
      </c>
      <c r="C951">
        <v>8.3000000000000001E-3</v>
      </c>
      <c r="D951" t="s">
        <v>1</v>
      </c>
      <c r="E951" t="s">
        <v>80</v>
      </c>
      <c r="F951" t="s">
        <v>81</v>
      </c>
    </row>
    <row r="952" spans="1:6" x14ac:dyDescent="0.25">
      <c r="A952" s="1">
        <v>28180</v>
      </c>
      <c r="B952" t="s">
        <v>82</v>
      </c>
      <c r="C952">
        <v>28</v>
      </c>
      <c r="D952" t="s">
        <v>75</v>
      </c>
      <c r="E952" t="s">
        <v>83</v>
      </c>
      <c r="F952" t="s">
        <v>84</v>
      </c>
    </row>
    <row r="953" spans="1:6" x14ac:dyDescent="0.25">
      <c r="A953" s="1">
        <v>28180</v>
      </c>
      <c r="B953" t="s">
        <v>85</v>
      </c>
      <c r="C953">
        <v>13</v>
      </c>
      <c r="D953" t="s">
        <v>15</v>
      </c>
      <c r="E953" t="s">
        <v>86</v>
      </c>
      <c r="F953" t="s">
        <v>87</v>
      </c>
    </row>
    <row r="954" spans="1:6" x14ac:dyDescent="0.25">
      <c r="A954" s="1">
        <v>28180</v>
      </c>
      <c r="B954" t="s">
        <v>17</v>
      </c>
      <c r="C954">
        <v>6</v>
      </c>
      <c r="D954" t="s">
        <v>15</v>
      </c>
      <c r="E954" t="s">
        <v>88</v>
      </c>
      <c r="F954" t="s">
        <v>89</v>
      </c>
    </row>
    <row r="955" spans="1:6" x14ac:dyDescent="0.25">
      <c r="A955" s="1">
        <v>28180</v>
      </c>
      <c r="B955" t="s">
        <v>67</v>
      </c>
      <c r="C955">
        <v>0.5</v>
      </c>
      <c r="D955" t="s">
        <v>1</v>
      </c>
      <c r="E955" t="s">
        <v>90</v>
      </c>
      <c r="F955" t="s">
        <v>91</v>
      </c>
    </row>
    <row r="956" spans="1:6" x14ac:dyDescent="0.25">
      <c r="A956" s="1">
        <v>28180</v>
      </c>
      <c r="B956" t="s">
        <v>92</v>
      </c>
      <c r="C956">
        <v>140</v>
      </c>
      <c r="D956" t="s">
        <v>93</v>
      </c>
      <c r="E956" t="s">
        <v>94</v>
      </c>
      <c r="F956" t="s">
        <v>95</v>
      </c>
    </row>
    <row r="957" spans="1:6" x14ac:dyDescent="0.25">
      <c r="A957" s="1">
        <v>28180</v>
      </c>
      <c r="B957" t="s">
        <v>20</v>
      </c>
      <c r="C957">
        <v>1.6</v>
      </c>
      <c r="D957" t="s">
        <v>1</v>
      </c>
      <c r="E957" t="s">
        <v>96</v>
      </c>
      <c r="F957" t="s">
        <v>97</v>
      </c>
    </row>
    <row r="958" spans="1:6" x14ac:dyDescent="0.25">
      <c r="A958" s="1">
        <v>28180</v>
      </c>
      <c r="B958" t="s">
        <v>23</v>
      </c>
      <c r="C958">
        <v>5.4</v>
      </c>
      <c r="D958" t="s">
        <v>15</v>
      </c>
      <c r="E958" t="s">
        <v>98</v>
      </c>
      <c r="F958" t="s">
        <v>99</v>
      </c>
    </row>
    <row r="959" spans="1:6" x14ac:dyDescent="0.25">
      <c r="A959" s="1">
        <v>28180</v>
      </c>
      <c r="B959" t="s">
        <v>100</v>
      </c>
      <c r="C959">
        <v>41.223999999999997</v>
      </c>
      <c r="D959" t="s">
        <v>101</v>
      </c>
      <c r="E959" t="s">
        <v>102</v>
      </c>
      <c r="F959" t="s">
        <v>103</v>
      </c>
    </row>
    <row r="960" spans="1:6" x14ac:dyDescent="0.25">
      <c r="A960" s="1">
        <v>28180</v>
      </c>
      <c r="B960" t="s">
        <v>104</v>
      </c>
      <c r="C960">
        <v>0.1</v>
      </c>
      <c r="D960" t="s">
        <v>15</v>
      </c>
      <c r="E960" t="s">
        <v>105</v>
      </c>
      <c r="F960" t="s">
        <v>106</v>
      </c>
    </row>
    <row r="961" spans="1:6" x14ac:dyDescent="0.25">
      <c r="A961" s="1">
        <v>28180</v>
      </c>
      <c r="B961" t="s">
        <v>68</v>
      </c>
      <c r="C961">
        <v>52</v>
      </c>
      <c r="D961" t="s">
        <v>75</v>
      </c>
      <c r="E961" t="s">
        <v>107</v>
      </c>
      <c r="F961" t="s">
        <v>108</v>
      </c>
    </row>
    <row r="962" spans="1:6" x14ac:dyDescent="0.25">
      <c r="A962" s="1">
        <v>28180</v>
      </c>
      <c r="B962" t="s">
        <v>109</v>
      </c>
      <c r="C962">
        <v>1000</v>
      </c>
      <c r="D962" t="s">
        <v>1</v>
      </c>
      <c r="E962" t="s">
        <v>110</v>
      </c>
      <c r="F962" t="s">
        <v>111</v>
      </c>
    </row>
    <row r="963" spans="1:6" x14ac:dyDescent="0.25">
      <c r="A963" s="1">
        <v>28180</v>
      </c>
      <c r="B963" t="s">
        <v>30</v>
      </c>
      <c r="C963">
        <v>0.22</v>
      </c>
      <c r="D963" t="s">
        <v>1</v>
      </c>
      <c r="E963" t="s">
        <v>112</v>
      </c>
      <c r="F963" t="s">
        <v>113</v>
      </c>
    </row>
    <row r="964" spans="1:6" x14ac:dyDescent="0.25">
      <c r="A964" s="1">
        <v>28180</v>
      </c>
      <c r="B964" t="s">
        <v>31</v>
      </c>
      <c r="C964">
        <v>24</v>
      </c>
      <c r="D964" t="s">
        <v>75</v>
      </c>
      <c r="E964" t="s">
        <v>114</v>
      </c>
      <c r="F964" t="s">
        <v>115</v>
      </c>
    </row>
    <row r="965" spans="1:6" x14ac:dyDescent="0.25">
      <c r="A965" s="1">
        <v>28180</v>
      </c>
      <c r="B965" t="s">
        <v>32</v>
      </c>
      <c r="C965">
        <v>810</v>
      </c>
      <c r="D965" t="s">
        <v>1</v>
      </c>
      <c r="E965" t="s">
        <v>116</v>
      </c>
      <c r="F965" t="s">
        <v>117</v>
      </c>
    </row>
    <row r="966" spans="1:6" x14ac:dyDescent="0.25">
      <c r="A966" s="1">
        <v>28180</v>
      </c>
      <c r="B966" t="s">
        <v>39</v>
      </c>
      <c r="C966">
        <v>1</v>
      </c>
      <c r="D966" t="s">
        <v>1</v>
      </c>
      <c r="E966" t="s">
        <v>120</v>
      </c>
      <c r="F966" t="s">
        <v>121</v>
      </c>
    </row>
    <row r="967" spans="1:6" x14ac:dyDescent="0.25">
      <c r="A967" s="1">
        <v>28180</v>
      </c>
      <c r="B967" t="s">
        <v>176</v>
      </c>
      <c r="C967">
        <v>0.52</v>
      </c>
      <c r="D967" t="s">
        <v>15</v>
      </c>
      <c r="E967" t="s">
        <v>177</v>
      </c>
      <c r="F967" t="s">
        <v>178</v>
      </c>
    </row>
    <row r="968" spans="1:6" x14ac:dyDescent="0.25">
      <c r="A968" s="1">
        <v>28180</v>
      </c>
      <c r="B968" t="s">
        <v>71</v>
      </c>
      <c r="C968">
        <v>0.18</v>
      </c>
      <c r="D968" t="s">
        <v>15</v>
      </c>
      <c r="E968" t="s">
        <v>122</v>
      </c>
      <c r="F968" t="s">
        <v>123</v>
      </c>
    </row>
    <row r="969" spans="1:6" x14ac:dyDescent="0.25">
      <c r="A969" s="1">
        <v>28180</v>
      </c>
      <c r="B969" t="s">
        <v>124</v>
      </c>
      <c r="C969">
        <v>0.03</v>
      </c>
      <c r="D969" t="s">
        <v>15</v>
      </c>
      <c r="E969" t="s">
        <v>125</v>
      </c>
      <c r="F969" t="s">
        <v>126</v>
      </c>
    </row>
    <row r="970" spans="1:6" x14ac:dyDescent="0.25">
      <c r="A970" s="1">
        <v>28180</v>
      </c>
      <c r="B970" t="s">
        <v>127</v>
      </c>
      <c r="C970">
        <v>0.2</v>
      </c>
      <c r="D970" t="s">
        <v>15</v>
      </c>
      <c r="E970" t="s">
        <v>128</v>
      </c>
      <c r="F970" t="s">
        <v>129</v>
      </c>
    </row>
    <row r="971" spans="1:6" x14ac:dyDescent="0.25">
      <c r="A971" s="1">
        <v>28180</v>
      </c>
      <c r="B971" t="s">
        <v>40</v>
      </c>
      <c r="C971">
        <v>2.8000000000000001E-2</v>
      </c>
      <c r="D971" t="s">
        <v>15</v>
      </c>
      <c r="E971" t="s">
        <v>133</v>
      </c>
      <c r="F971" t="s">
        <v>134</v>
      </c>
    </row>
    <row r="972" spans="1:6" x14ac:dyDescent="0.25">
      <c r="A972" s="1">
        <v>28180</v>
      </c>
      <c r="B972" t="s">
        <v>135</v>
      </c>
      <c r="C972">
        <v>2.8000000000000001E-2</v>
      </c>
      <c r="D972" t="s">
        <v>15</v>
      </c>
      <c r="E972" t="s">
        <v>136</v>
      </c>
      <c r="F972" t="s">
        <v>137</v>
      </c>
    </row>
    <row r="973" spans="1:6" x14ac:dyDescent="0.25">
      <c r="A973" s="1">
        <v>28180</v>
      </c>
      <c r="B973" t="s">
        <v>138</v>
      </c>
      <c r="C973">
        <v>1.1000000000000001</v>
      </c>
      <c r="D973" t="s">
        <v>15</v>
      </c>
      <c r="E973" t="s">
        <v>139</v>
      </c>
      <c r="F973" t="s">
        <v>140</v>
      </c>
    </row>
    <row r="974" spans="1:6" x14ac:dyDescent="0.25">
      <c r="A974" s="1">
        <v>28180</v>
      </c>
      <c r="B974" t="s">
        <v>141</v>
      </c>
      <c r="C974">
        <v>9.9</v>
      </c>
      <c r="D974" t="s">
        <v>15</v>
      </c>
      <c r="E974" t="s">
        <v>142</v>
      </c>
      <c r="F974" t="s">
        <v>143</v>
      </c>
    </row>
    <row r="975" spans="1:6" x14ac:dyDescent="0.25">
      <c r="A975" s="1">
        <v>28180</v>
      </c>
      <c r="B975" t="s">
        <v>144</v>
      </c>
      <c r="C975">
        <v>3.6</v>
      </c>
      <c r="D975" t="s">
        <v>15</v>
      </c>
      <c r="E975" t="s">
        <v>145</v>
      </c>
      <c r="F975" t="s">
        <v>146</v>
      </c>
    </row>
    <row r="976" spans="1:6" x14ac:dyDescent="0.25">
      <c r="A976" s="1">
        <v>28180</v>
      </c>
      <c r="B976" t="s">
        <v>147</v>
      </c>
      <c r="C976">
        <v>5.6</v>
      </c>
      <c r="D976" t="s">
        <v>15</v>
      </c>
      <c r="E976" t="s">
        <v>148</v>
      </c>
      <c r="F976" t="s">
        <v>149</v>
      </c>
    </row>
    <row r="977" spans="1:6" x14ac:dyDescent="0.25">
      <c r="A977" s="1">
        <v>28180</v>
      </c>
      <c r="B977" t="s">
        <v>46</v>
      </c>
      <c r="C977">
        <v>120</v>
      </c>
      <c r="D977" t="s">
        <v>47</v>
      </c>
      <c r="E977" t="s">
        <v>179</v>
      </c>
      <c r="F977" t="s">
        <v>180</v>
      </c>
    </row>
    <row r="978" spans="1:6" x14ac:dyDescent="0.25">
      <c r="A978" s="1">
        <v>28180</v>
      </c>
      <c r="B978" t="s">
        <v>46</v>
      </c>
      <c r="C978">
        <v>127</v>
      </c>
      <c r="D978" t="s">
        <v>47</v>
      </c>
      <c r="E978" t="s">
        <v>48</v>
      </c>
      <c r="F978" t="s">
        <v>49</v>
      </c>
    </row>
    <row r="979" spans="1:6" x14ac:dyDescent="0.25">
      <c r="A979" s="1">
        <v>28180</v>
      </c>
      <c r="B979" t="s">
        <v>50</v>
      </c>
      <c r="C979">
        <v>11</v>
      </c>
      <c r="D979" t="s">
        <v>15</v>
      </c>
      <c r="E979" t="s">
        <v>150</v>
      </c>
      <c r="F979" t="s">
        <v>151</v>
      </c>
    </row>
    <row r="980" spans="1:6" x14ac:dyDescent="0.25">
      <c r="A980" s="1">
        <v>28180</v>
      </c>
      <c r="B980" t="s">
        <v>52</v>
      </c>
      <c r="C980">
        <v>4</v>
      </c>
      <c r="D980" t="s">
        <v>53</v>
      </c>
      <c r="E980" t="s">
        <v>54</v>
      </c>
      <c r="F980" t="s">
        <v>52</v>
      </c>
    </row>
    <row r="981" spans="1:6" x14ac:dyDescent="0.25">
      <c r="A981" s="1">
        <v>28180</v>
      </c>
      <c r="B981" t="s">
        <v>57</v>
      </c>
      <c r="C981">
        <v>6.2</v>
      </c>
      <c r="D981" t="s">
        <v>62</v>
      </c>
      <c r="E981" t="s">
        <v>152</v>
      </c>
      <c r="F981" t="s">
        <v>153</v>
      </c>
    </row>
    <row r="982" spans="1:6" x14ac:dyDescent="0.25">
      <c r="A982" s="1">
        <v>28180</v>
      </c>
      <c r="B982" t="s">
        <v>60</v>
      </c>
      <c r="C982">
        <v>0.78</v>
      </c>
      <c r="D982" t="s">
        <v>1</v>
      </c>
      <c r="E982" t="s">
        <v>154</v>
      </c>
      <c r="F982" t="s">
        <v>155</v>
      </c>
    </row>
    <row r="983" spans="1:6" x14ac:dyDescent="0.25">
      <c r="A983" s="1">
        <v>28180</v>
      </c>
      <c r="B983" t="s">
        <v>61</v>
      </c>
      <c r="C983">
        <v>6.7</v>
      </c>
      <c r="D983" t="s">
        <v>62</v>
      </c>
      <c r="E983" t="s">
        <v>156</v>
      </c>
      <c r="F983" t="s">
        <v>157</v>
      </c>
    </row>
    <row r="984" spans="1:6" x14ac:dyDescent="0.25">
      <c r="A984" s="1">
        <v>28180</v>
      </c>
      <c r="B984" t="s">
        <v>61</v>
      </c>
      <c r="C984">
        <v>7.1</v>
      </c>
      <c r="D984" t="s">
        <v>62</v>
      </c>
      <c r="E984" t="s">
        <v>183</v>
      </c>
      <c r="F984" t="s">
        <v>184</v>
      </c>
    </row>
    <row r="985" spans="1:6" x14ac:dyDescent="0.25">
      <c r="A985" s="1">
        <v>28234</v>
      </c>
      <c r="B985" t="s">
        <v>74</v>
      </c>
      <c r="C985">
        <v>20</v>
      </c>
      <c r="D985" t="s">
        <v>75</v>
      </c>
      <c r="E985" t="s">
        <v>76</v>
      </c>
      <c r="F985" t="s">
        <v>77</v>
      </c>
    </row>
    <row r="986" spans="1:6" x14ac:dyDescent="0.25">
      <c r="A986" s="1">
        <v>28234</v>
      </c>
      <c r="B986" t="s">
        <v>82</v>
      </c>
      <c r="C986">
        <v>63</v>
      </c>
      <c r="D986" t="s">
        <v>75</v>
      </c>
      <c r="E986" t="s">
        <v>83</v>
      </c>
      <c r="F986" t="s">
        <v>84</v>
      </c>
    </row>
    <row r="987" spans="1:6" x14ac:dyDescent="0.25">
      <c r="A987" s="1">
        <v>28234</v>
      </c>
      <c r="B987" t="s">
        <v>85</v>
      </c>
      <c r="C987">
        <v>8.4</v>
      </c>
      <c r="D987" t="s">
        <v>15</v>
      </c>
      <c r="E987" t="s">
        <v>86</v>
      </c>
      <c r="F987" t="s">
        <v>87</v>
      </c>
    </row>
    <row r="988" spans="1:6" x14ac:dyDescent="0.25">
      <c r="A988" s="1">
        <v>28234</v>
      </c>
      <c r="B988" t="s">
        <v>187</v>
      </c>
      <c r="C988">
        <v>1</v>
      </c>
      <c r="D988" t="s">
        <v>15</v>
      </c>
      <c r="E988" t="s">
        <v>188</v>
      </c>
      <c r="F988" t="s">
        <v>189</v>
      </c>
    </row>
    <row r="989" spans="1:6" x14ac:dyDescent="0.25">
      <c r="A989" s="1">
        <v>28234</v>
      </c>
      <c r="B989" t="s">
        <v>92</v>
      </c>
      <c r="C989">
        <v>100</v>
      </c>
      <c r="D989" t="s">
        <v>93</v>
      </c>
      <c r="E989" t="s">
        <v>94</v>
      </c>
      <c r="F989" t="s">
        <v>95</v>
      </c>
    </row>
    <row r="990" spans="1:6" x14ac:dyDescent="0.25">
      <c r="A990" s="1">
        <v>28234</v>
      </c>
      <c r="B990" t="s">
        <v>68</v>
      </c>
      <c r="C990">
        <v>79</v>
      </c>
      <c r="D990" t="s">
        <v>75</v>
      </c>
      <c r="E990" t="s">
        <v>107</v>
      </c>
      <c r="F990" t="s">
        <v>108</v>
      </c>
    </row>
    <row r="991" spans="1:6" x14ac:dyDescent="0.25">
      <c r="A991" s="1">
        <v>28234</v>
      </c>
      <c r="B991" t="s">
        <v>31</v>
      </c>
      <c r="C991">
        <v>16</v>
      </c>
      <c r="D991" t="s">
        <v>75</v>
      </c>
      <c r="E991" t="s">
        <v>114</v>
      </c>
      <c r="F991" t="s">
        <v>115</v>
      </c>
    </row>
    <row r="992" spans="1:6" x14ac:dyDescent="0.25">
      <c r="A992" s="1">
        <v>28234</v>
      </c>
      <c r="B992" t="s">
        <v>46</v>
      </c>
      <c r="C992">
        <v>71.72</v>
      </c>
      <c r="D992" t="s">
        <v>47</v>
      </c>
      <c r="E992" t="s">
        <v>48</v>
      </c>
      <c r="F992" t="s">
        <v>49</v>
      </c>
    </row>
    <row r="993" spans="1:6" x14ac:dyDescent="0.25">
      <c r="A993" s="1">
        <v>28234</v>
      </c>
      <c r="B993" t="s">
        <v>52</v>
      </c>
      <c r="C993">
        <v>5.5</v>
      </c>
      <c r="D993" t="s">
        <v>53</v>
      </c>
      <c r="E993" t="s">
        <v>54</v>
      </c>
      <c r="F993" t="s">
        <v>52</v>
      </c>
    </row>
    <row r="994" spans="1:6" x14ac:dyDescent="0.25">
      <c r="A994" s="1">
        <v>28234</v>
      </c>
      <c r="B994" t="s">
        <v>61</v>
      </c>
      <c r="C994">
        <v>6.9</v>
      </c>
      <c r="D994" t="s">
        <v>62</v>
      </c>
      <c r="E994" t="s">
        <v>156</v>
      </c>
      <c r="F994" t="s">
        <v>157</v>
      </c>
    </row>
    <row r="995" spans="1:6" x14ac:dyDescent="0.25">
      <c r="A995" s="1">
        <v>28242</v>
      </c>
      <c r="B995" t="s">
        <v>74</v>
      </c>
      <c r="C995">
        <v>22</v>
      </c>
      <c r="D995" t="s">
        <v>75</v>
      </c>
      <c r="E995" t="s">
        <v>76</v>
      </c>
      <c r="F995" t="s">
        <v>77</v>
      </c>
    </row>
    <row r="996" spans="1:6" x14ac:dyDescent="0.25">
      <c r="A996" s="1">
        <v>28242</v>
      </c>
      <c r="B996" t="s">
        <v>7</v>
      </c>
      <c r="C996">
        <v>0.5</v>
      </c>
      <c r="D996" t="s">
        <v>1</v>
      </c>
      <c r="E996" t="s">
        <v>190</v>
      </c>
      <c r="F996" t="s">
        <v>191</v>
      </c>
    </row>
    <row r="997" spans="1:6" x14ac:dyDescent="0.25">
      <c r="A997" s="1">
        <v>28242</v>
      </c>
      <c r="B997" t="s">
        <v>13</v>
      </c>
      <c r="C997">
        <v>3.1E-2</v>
      </c>
      <c r="D997" t="s">
        <v>1</v>
      </c>
      <c r="E997" t="s">
        <v>80</v>
      </c>
      <c r="F997" t="s">
        <v>81</v>
      </c>
    </row>
    <row r="998" spans="1:6" x14ac:dyDescent="0.25">
      <c r="A998" s="1">
        <v>28242</v>
      </c>
      <c r="B998" t="s">
        <v>82</v>
      </c>
      <c r="C998">
        <v>19</v>
      </c>
      <c r="D998" t="s">
        <v>75</v>
      </c>
      <c r="E998" t="s">
        <v>83</v>
      </c>
      <c r="F998" t="s">
        <v>84</v>
      </c>
    </row>
    <row r="999" spans="1:6" x14ac:dyDescent="0.25">
      <c r="A999" s="1">
        <v>28242</v>
      </c>
      <c r="B999" t="s">
        <v>85</v>
      </c>
      <c r="C999">
        <v>13</v>
      </c>
      <c r="D999" t="s">
        <v>15</v>
      </c>
      <c r="E999" t="s">
        <v>86</v>
      </c>
      <c r="F999" t="s">
        <v>87</v>
      </c>
    </row>
    <row r="1000" spans="1:6" x14ac:dyDescent="0.25">
      <c r="A1000" s="1">
        <v>28242</v>
      </c>
      <c r="B1000" t="s">
        <v>92</v>
      </c>
      <c r="C1000">
        <v>70</v>
      </c>
      <c r="D1000" t="s">
        <v>93</v>
      </c>
      <c r="E1000" t="s">
        <v>94</v>
      </c>
      <c r="F1000" t="s">
        <v>95</v>
      </c>
    </row>
    <row r="1001" spans="1:6" x14ac:dyDescent="0.25">
      <c r="A1001" s="1">
        <v>28242</v>
      </c>
      <c r="B1001" t="s">
        <v>20</v>
      </c>
      <c r="C1001">
        <v>1.2</v>
      </c>
      <c r="D1001" t="s">
        <v>1</v>
      </c>
      <c r="E1001" t="s">
        <v>96</v>
      </c>
      <c r="F1001" t="s">
        <v>97</v>
      </c>
    </row>
    <row r="1002" spans="1:6" x14ac:dyDescent="0.25">
      <c r="A1002" s="1">
        <v>28242</v>
      </c>
      <c r="B1002" t="s">
        <v>64</v>
      </c>
      <c r="C1002">
        <v>1.75</v>
      </c>
      <c r="D1002" t="s">
        <v>22</v>
      </c>
      <c r="E1002" t="s">
        <v>65</v>
      </c>
      <c r="F1002" t="s">
        <v>66</v>
      </c>
    </row>
    <row r="1003" spans="1:6" x14ac:dyDescent="0.25">
      <c r="A1003" s="1">
        <v>28242</v>
      </c>
      <c r="B1003" t="s">
        <v>23</v>
      </c>
      <c r="C1003">
        <v>11.5</v>
      </c>
      <c r="D1003" t="s">
        <v>15</v>
      </c>
      <c r="E1003" t="s">
        <v>98</v>
      </c>
      <c r="F1003" t="s">
        <v>99</v>
      </c>
    </row>
    <row r="1004" spans="1:6" x14ac:dyDescent="0.25">
      <c r="A1004" s="1">
        <v>28242</v>
      </c>
      <c r="B1004" t="s">
        <v>100</v>
      </c>
      <c r="C1004">
        <v>101.77</v>
      </c>
      <c r="D1004" t="s">
        <v>101</v>
      </c>
      <c r="E1004" t="s">
        <v>102</v>
      </c>
      <c r="F1004" t="s">
        <v>103</v>
      </c>
    </row>
    <row r="1005" spans="1:6" x14ac:dyDescent="0.25">
      <c r="A1005" s="1">
        <v>28242</v>
      </c>
      <c r="B1005" t="s">
        <v>104</v>
      </c>
      <c r="C1005">
        <v>0.1</v>
      </c>
      <c r="D1005" t="s">
        <v>15</v>
      </c>
      <c r="E1005" t="s">
        <v>105</v>
      </c>
      <c r="F1005" t="s">
        <v>106</v>
      </c>
    </row>
    <row r="1006" spans="1:6" x14ac:dyDescent="0.25">
      <c r="A1006" s="1">
        <v>28242</v>
      </c>
      <c r="B1006" t="s">
        <v>68</v>
      </c>
      <c r="C1006">
        <v>38</v>
      </c>
      <c r="D1006" t="s">
        <v>75</v>
      </c>
      <c r="E1006" t="s">
        <v>107</v>
      </c>
      <c r="F1006" t="s">
        <v>108</v>
      </c>
    </row>
    <row r="1007" spans="1:6" x14ac:dyDescent="0.25">
      <c r="A1007" s="1">
        <v>28242</v>
      </c>
      <c r="B1007" t="s">
        <v>109</v>
      </c>
      <c r="C1007">
        <v>210</v>
      </c>
      <c r="D1007" t="s">
        <v>1</v>
      </c>
      <c r="E1007" t="s">
        <v>110</v>
      </c>
      <c r="F1007" t="s">
        <v>111</v>
      </c>
    </row>
    <row r="1008" spans="1:6" x14ac:dyDescent="0.25">
      <c r="A1008" s="1">
        <v>28242</v>
      </c>
      <c r="B1008" t="s">
        <v>30</v>
      </c>
      <c r="C1008">
        <v>0.28999999999999998</v>
      </c>
      <c r="D1008" t="s">
        <v>1</v>
      </c>
      <c r="E1008" t="s">
        <v>112</v>
      </c>
      <c r="F1008" t="s">
        <v>113</v>
      </c>
    </row>
    <row r="1009" spans="1:6" x14ac:dyDescent="0.25">
      <c r="A1009" s="1">
        <v>28242</v>
      </c>
      <c r="B1009" t="s">
        <v>31</v>
      </c>
      <c r="C1009">
        <v>19</v>
      </c>
      <c r="D1009" t="s">
        <v>75</v>
      </c>
      <c r="E1009" t="s">
        <v>114</v>
      </c>
      <c r="F1009" t="s">
        <v>115</v>
      </c>
    </row>
    <row r="1010" spans="1:6" x14ac:dyDescent="0.25">
      <c r="A1010" s="1">
        <v>28242</v>
      </c>
      <c r="B1010" t="s">
        <v>32</v>
      </c>
      <c r="C1010">
        <v>26</v>
      </c>
      <c r="D1010" t="s">
        <v>1</v>
      </c>
      <c r="E1010" t="s">
        <v>116</v>
      </c>
      <c r="F1010" t="s">
        <v>117</v>
      </c>
    </row>
    <row r="1011" spans="1:6" x14ac:dyDescent="0.25">
      <c r="A1011" s="1">
        <v>28242</v>
      </c>
      <c r="B1011" t="s">
        <v>33</v>
      </c>
      <c r="C1011">
        <v>0.1</v>
      </c>
      <c r="D1011" t="s">
        <v>1</v>
      </c>
      <c r="E1011" t="s">
        <v>118</v>
      </c>
      <c r="F1011" t="s">
        <v>119</v>
      </c>
    </row>
    <row r="1012" spans="1:6" x14ac:dyDescent="0.25">
      <c r="A1012" s="1">
        <v>28242</v>
      </c>
      <c r="B1012" t="s">
        <v>39</v>
      </c>
      <c r="C1012">
        <v>3</v>
      </c>
      <c r="D1012" t="s">
        <v>1</v>
      </c>
      <c r="E1012" t="s">
        <v>120</v>
      </c>
      <c r="F1012" t="s">
        <v>121</v>
      </c>
    </row>
    <row r="1013" spans="1:6" x14ac:dyDescent="0.25">
      <c r="A1013" s="1">
        <v>28242</v>
      </c>
      <c r="B1013" t="s">
        <v>176</v>
      </c>
      <c r="C1013">
        <v>0.52</v>
      </c>
      <c r="D1013" t="s">
        <v>15</v>
      </c>
      <c r="E1013" t="s">
        <v>177</v>
      </c>
      <c r="F1013" t="s">
        <v>178</v>
      </c>
    </row>
    <row r="1014" spans="1:6" x14ac:dyDescent="0.25">
      <c r="A1014" s="1">
        <v>28242</v>
      </c>
      <c r="B1014" t="s">
        <v>40</v>
      </c>
      <c r="C1014">
        <v>8.9999999999999993E-3</v>
      </c>
      <c r="D1014" t="s">
        <v>15</v>
      </c>
      <c r="E1014" t="s">
        <v>133</v>
      </c>
      <c r="F1014" t="s">
        <v>134</v>
      </c>
    </row>
    <row r="1015" spans="1:6" x14ac:dyDescent="0.25">
      <c r="A1015" s="1">
        <v>28242</v>
      </c>
      <c r="B1015" t="s">
        <v>42</v>
      </c>
      <c r="C1015">
        <v>1</v>
      </c>
      <c r="D1015" t="s">
        <v>1</v>
      </c>
      <c r="E1015" t="s">
        <v>192</v>
      </c>
      <c r="F1015" t="s">
        <v>193</v>
      </c>
    </row>
    <row r="1016" spans="1:6" x14ac:dyDescent="0.25">
      <c r="A1016" s="1">
        <v>28242</v>
      </c>
      <c r="B1016" t="s">
        <v>141</v>
      </c>
      <c r="C1016">
        <v>3.3</v>
      </c>
      <c r="D1016" t="s">
        <v>15</v>
      </c>
      <c r="E1016" t="s">
        <v>142</v>
      </c>
      <c r="F1016" t="s">
        <v>143</v>
      </c>
    </row>
    <row r="1017" spans="1:6" x14ac:dyDescent="0.25">
      <c r="A1017" s="1">
        <v>28242</v>
      </c>
      <c r="B1017" t="s">
        <v>44</v>
      </c>
      <c r="C1017">
        <v>59</v>
      </c>
      <c r="D1017" t="s">
        <v>15</v>
      </c>
      <c r="E1017" t="s">
        <v>185</v>
      </c>
      <c r="F1017" t="s">
        <v>186</v>
      </c>
    </row>
    <row r="1018" spans="1:6" x14ac:dyDescent="0.25">
      <c r="A1018" s="1">
        <v>28242</v>
      </c>
      <c r="B1018" t="s">
        <v>147</v>
      </c>
      <c r="C1018">
        <v>2.4</v>
      </c>
      <c r="D1018" t="s">
        <v>15</v>
      </c>
      <c r="E1018" t="s">
        <v>148</v>
      </c>
      <c r="F1018" t="s">
        <v>149</v>
      </c>
    </row>
    <row r="1019" spans="1:6" x14ac:dyDescent="0.25">
      <c r="A1019" s="1">
        <v>28242</v>
      </c>
      <c r="B1019" t="s">
        <v>46</v>
      </c>
      <c r="C1019">
        <v>85.4</v>
      </c>
      <c r="D1019" t="s">
        <v>47</v>
      </c>
      <c r="E1019" t="s">
        <v>48</v>
      </c>
      <c r="F1019" t="s">
        <v>49</v>
      </c>
    </row>
    <row r="1020" spans="1:6" x14ac:dyDescent="0.25">
      <c r="A1020" s="1">
        <v>28242</v>
      </c>
      <c r="B1020" t="s">
        <v>46</v>
      </c>
      <c r="C1020">
        <v>90</v>
      </c>
      <c r="D1020" t="s">
        <v>47</v>
      </c>
      <c r="E1020" t="s">
        <v>179</v>
      </c>
      <c r="F1020" t="s">
        <v>180</v>
      </c>
    </row>
    <row r="1021" spans="1:6" x14ac:dyDescent="0.25">
      <c r="A1021" s="1">
        <v>28242</v>
      </c>
      <c r="B1021" t="s">
        <v>50</v>
      </c>
      <c r="C1021">
        <v>11</v>
      </c>
      <c r="D1021" t="s">
        <v>15</v>
      </c>
      <c r="E1021" t="s">
        <v>150</v>
      </c>
      <c r="F1021" t="s">
        <v>151</v>
      </c>
    </row>
    <row r="1022" spans="1:6" x14ac:dyDescent="0.25">
      <c r="A1022" s="1">
        <v>28242</v>
      </c>
      <c r="B1022" t="s">
        <v>52</v>
      </c>
      <c r="C1022">
        <v>10.3</v>
      </c>
      <c r="D1022" t="s">
        <v>53</v>
      </c>
      <c r="E1022" t="s">
        <v>54</v>
      </c>
      <c r="F1022" t="s">
        <v>52</v>
      </c>
    </row>
    <row r="1023" spans="1:6" x14ac:dyDescent="0.25">
      <c r="A1023" s="1">
        <v>28242</v>
      </c>
      <c r="B1023" t="s">
        <v>57</v>
      </c>
      <c r="C1023">
        <v>3.2</v>
      </c>
      <c r="D1023" t="s">
        <v>62</v>
      </c>
      <c r="E1023" t="s">
        <v>152</v>
      </c>
      <c r="F1023" t="s">
        <v>153</v>
      </c>
    </row>
    <row r="1024" spans="1:6" x14ac:dyDescent="0.25">
      <c r="A1024" s="1">
        <v>28242</v>
      </c>
      <c r="B1024" t="s">
        <v>60</v>
      </c>
      <c r="C1024">
        <v>0.62</v>
      </c>
      <c r="D1024" t="s">
        <v>1</v>
      </c>
      <c r="E1024" t="s">
        <v>154</v>
      </c>
      <c r="F1024" t="s">
        <v>155</v>
      </c>
    </row>
    <row r="1025" spans="1:6" x14ac:dyDescent="0.25">
      <c r="A1025" s="1">
        <v>28242</v>
      </c>
      <c r="B1025" t="s">
        <v>61</v>
      </c>
      <c r="C1025">
        <v>7.4</v>
      </c>
      <c r="D1025" t="s">
        <v>62</v>
      </c>
      <c r="E1025" t="s">
        <v>183</v>
      </c>
      <c r="F1025" t="s">
        <v>184</v>
      </c>
    </row>
    <row r="1026" spans="1:6" x14ac:dyDescent="0.25">
      <c r="A1026" s="1">
        <v>28242</v>
      </c>
      <c r="B1026" t="s">
        <v>61</v>
      </c>
      <c r="C1026">
        <v>7.7</v>
      </c>
      <c r="D1026" t="s">
        <v>62</v>
      </c>
      <c r="E1026" t="s">
        <v>156</v>
      </c>
      <c r="F1026" t="s">
        <v>157</v>
      </c>
    </row>
    <row r="1027" spans="1:6" x14ac:dyDescent="0.25">
      <c r="A1027" s="1">
        <v>28242</v>
      </c>
      <c r="B1027" t="s">
        <v>74</v>
      </c>
      <c r="C1027">
        <v>31</v>
      </c>
      <c r="D1027" t="s">
        <v>75</v>
      </c>
      <c r="E1027" t="s">
        <v>76</v>
      </c>
      <c r="F1027" t="s">
        <v>77</v>
      </c>
    </row>
    <row r="1028" spans="1:6" x14ac:dyDescent="0.25">
      <c r="A1028" s="1">
        <v>28242</v>
      </c>
      <c r="B1028" t="s">
        <v>7</v>
      </c>
      <c r="C1028">
        <v>0.5</v>
      </c>
      <c r="D1028" t="s">
        <v>1</v>
      </c>
      <c r="E1028" t="s">
        <v>190</v>
      </c>
      <c r="F1028" t="s">
        <v>191</v>
      </c>
    </row>
    <row r="1029" spans="1:6" x14ac:dyDescent="0.25">
      <c r="A1029" s="1">
        <v>28242</v>
      </c>
      <c r="B1029" t="s">
        <v>13</v>
      </c>
      <c r="C1029">
        <v>6.9000000000000006E-2</v>
      </c>
      <c r="D1029" t="s">
        <v>1</v>
      </c>
      <c r="E1029" t="s">
        <v>80</v>
      </c>
      <c r="F1029" t="s">
        <v>81</v>
      </c>
    </row>
    <row r="1030" spans="1:6" x14ac:dyDescent="0.25">
      <c r="A1030" s="1">
        <v>28242</v>
      </c>
      <c r="B1030" t="s">
        <v>82</v>
      </c>
      <c r="C1030">
        <v>21</v>
      </c>
      <c r="D1030" t="s">
        <v>75</v>
      </c>
      <c r="E1030" t="s">
        <v>83</v>
      </c>
      <c r="F1030" t="s">
        <v>84</v>
      </c>
    </row>
    <row r="1031" spans="1:6" x14ac:dyDescent="0.25">
      <c r="A1031" s="1">
        <v>28242</v>
      </c>
      <c r="B1031" t="s">
        <v>85</v>
      </c>
      <c r="C1031">
        <v>13</v>
      </c>
      <c r="D1031" t="s">
        <v>15</v>
      </c>
      <c r="E1031" t="s">
        <v>86</v>
      </c>
      <c r="F1031" t="s">
        <v>87</v>
      </c>
    </row>
    <row r="1032" spans="1:6" x14ac:dyDescent="0.25">
      <c r="A1032" s="1">
        <v>28242</v>
      </c>
      <c r="B1032" t="s">
        <v>92</v>
      </c>
      <c r="C1032">
        <v>60</v>
      </c>
      <c r="D1032" t="s">
        <v>93</v>
      </c>
      <c r="E1032" t="s">
        <v>94</v>
      </c>
      <c r="F1032" t="s">
        <v>95</v>
      </c>
    </row>
    <row r="1033" spans="1:6" x14ac:dyDescent="0.25">
      <c r="A1033" s="1">
        <v>28242</v>
      </c>
      <c r="B1033" t="s">
        <v>20</v>
      </c>
      <c r="C1033">
        <v>1.1000000000000001</v>
      </c>
      <c r="D1033" t="s">
        <v>1</v>
      </c>
      <c r="E1033" t="s">
        <v>96</v>
      </c>
      <c r="F1033" t="s">
        <v>97</v>
      </c>
    </row>
    <row r="1034" spans="1:6" x14ac:dyDescent="0.25">
      <c r="A1034" s="1">
        <v>28242</v>
      </c>
      <c r="B1034" t="s">
        <v>64</v>
      </c>
      <c r="C1034">
        <v>1.2</v>
      </c>
      <c r="D1034" t="s">
        <v>22</v>
      </c>
      <c r="E1034" t="s">
        <v>65</v>
      </c>
      <c r="F1034" t="s">
        <v>66</v>
      </c>
    </row>
    <row r="1035" spans="1:6" x14ac:dyDescent="0.25">
      <c r="A1035" s="1">
        <v>28242</v>
      </c>
      <c r="B1035" t="s">
        <v>23</v>
      </c>
      <c r="C1035">
        <v>11.6</v>
      </c>
      <c r="D1035" t="s">
        <v>15</v>
      </c>
      <c r="E1035" t="s">
        <v>98</v>
      </c>
      <c r="F1035" t="s">
        <v>99</v>
      </c>
    </row>
    <row r="1036" spans="1:6" x14ac:dyDescent="0.25">
      <c r="A1036" s="1">
        <v>28242</v>
      </c>
      <c r="B1036" t="s">
        <v>100</v>
      </c>
      <c r="C1036">
        <v>102.655</v>
      </c>
      <c r="D1036" t="s">
        <v>101</v>
      </c>
      <c r="E1036" t="s">
        <v>102</v>
      </c>
      <c r="F1036" t="s">
        <v>103</v>
      </c>
    </row>
    <row r="1037" spans="1:6" x14ac:dyDescent="0.25">
      <c r="A1037" s="1">
        <v>28242</v>
      </c>
      <c r="B1037" t="s">
        <v>104</v>
      </c>
      <c r="C1037">
        <v>0.1</v>
      </c>
      <c r="D1037" t="s">
        <v>15</v>
      </c>
      <c r="E1037" t="s">
        <v>105</v>
      </c>
      <c r="F1037" t="s">
        <v>106</v>
      </c>
    </row>
    <row r="1038" spans="1:6" x14ac:dyDescent="0.25">
      <c r="A1038" s="1">
        <v>28242</v>
      </c>
      <c r="B1038" t="s">
        <v>68</v>
      </c>
      <c r="C1038">
        <v>44</v>
      </c>
      <c r="D1038" t="s">
        <v>75</v>
      </c>
      <c r="E1038" t="s">
        <v>107</v>
      </c>
      <c r="F1038" t="s">
        <v>108</v>
      </c>
    </row>
    <row r="1039" spans="1:6" x14ac:dyDescent="0.25">
      <c r="A1039" s="1">
        <v>28242</v>
      </c>
      <c r="B1039" t="s">
        <v>109</v>
      </c>
      <c r="C1039">
        <v>210</v>
      </c>
      <c r="D1039" t="s">
        <v>1</v>
      </c>
      <c r="E1039" t="s">
        <v>110</v>
      </c>
      <c r="F1039" t="s">
        <v>111</v>
      </c>
    </row>
    <row r="1040" spans="1:6" x14ac:dyDescent="0.25">
      <c r="A1040" s="1">
        <v>28242</v>
      </c>
      <c r="B1040" t="s">
        <v>30</v>
      </c>
      <c r="C1040">
        <v>0.26</v>
      </c>
      <c r="D1040" t="s">
        <v>1</v>
      </c>
      <c r="E1040" t="s">
        <v>112</v>
      </c>
      <c r="F1040" t="s">
        <v>113</v>
      </c>
    </row>
    <row r="1041" spans="1:6" x14ac:dyDescent="0.25">
      <c r="A1041" s="1">
        <v>28242</v>
      </c>
      <c r="B1041" t="s">
        <v>31</v>
      </c>
      <c r="C1041">
        <v>23</v>
      </c>
      <c r="D1041" t="s">
        <v>75</v>
      </c>
      <c r="E1041" t="s">
        <v>114</v>
      </c>
      <c r="F1041" t="s">
        <v>115</v>
      </c>
    </row>
    <row r="1042" spans="1:6" x14ac:dyDescent="0.25">
      <c r="A1042" s="1">
        <v>28242</v>
      </c>
      <c r="B1042" t="s">
        <v>32</v>
      </c>
      <c r="C1042">
        <v>32</v>
      </c>
      <c r="D1042" t="s">
        <v>1</v>
      </c>
      <c r="E1042" t="s">
        <v>116</v>
      </c>
      <c r="F1042" t="s">
        <v>117</v>
      </c>
    </row>
    <row r="1043" spans="1:6" x14ac:dyDescent="0.25">
      <c r="A1043" s="1">
        <v>28242</v>
      </c>
      <c r="B1043" t="s">
        <v>33</v>
      </c>
      <c r="C1043">
        <v>0.21</v>
      </c>
      <c r="D1043" t="s">
        <v>1</v>
      </c>
      <c r="E1043" t="s">
        <v>118</v>
      </c>
      <c r="F1043" t="s">
        <v>119</v>
      </c>
    </row>
    <row r="1044" spans="1:6" x14ac:dyDescent="0.25">
      <c r="A1044" s="1">
        <v>28242</v>
      </c>
      <c r="B1044" t="s">
        <v>39</v>
      </c>
      <c r="C1044">
        <v>3</v>
      </c>
      <c r="D1044" t="s">
        <v>1</v>
      </c>
      <c r="E1044" t="s">
        <v>120</v>
      </c>
      <c r="F1044" t="s">
        <v>121</v>
      </c>
    </row>
    <row r="1045" spans="1:6" x14ac:dyDescent="0.25">
      <c r="A1045" s="1">
        <v>28242</v>
      </c>
      <c r="B1045" t="s">
        <v>176</v>
      </c>
      <c r="C1045">
        <v>0.53</v>
      </c>
      <c r="D1045" t="s">
        <v>15</v>
      </c>
      <c r="E1045" t="s">
        <v>177</v>
      </c>
      <c r="F1045" t="s">
        <v>178</v>
      </c>
    </row>
    <row r="1046" spans="1:6" x14ac:dyDescent="0.25">
      <c r="A1046" s="1">
        <v>28242</v>
      </c>
      <c r="B1046" t="s">
        <v>40</v>
      </c>
      <c r="C1046">
        <v>2.1999999999999999E-2</v>
      </c>
      <c r="D1046" t="s">
        <v>15</v>
      </c>
      <c r="E1046" t="s">
        <v>133</v>
      </c>
      <c r="F1046" t="s">
        <v>134</v>
      </c>
    </row>
    <row r="1047" spans="1:6" x14ac:dyDescent="0.25">
      <c r="A1047" s="1">
        <v>28242</v>
      </c>
      <c r="B1047" t="s">
        <v>42</v>
      </c>
      <c r="C1047">
        <v>1</v>
      </c>
      <c r="D1047" t="s">
        <v>1</v>
      </c>
      <c r="E1047" t="s">
        <v>192</v>
      </c>
      <c r="F1047" t="s">
        <v>193</v>
      </c>
    </row>
    <row r="1048" spans="1:6" x14ac:dyDescent="0.25">
      <c r="A1048" s="1">
        <v>28242</v>
      </c>
      <c r="B1048" t="s">
        <v>141</v>
      </c>
      <c r="C1048">
        <v>4.5999999999999996</v>
      </c>
      <c r="D1048" t="s">
        <v>15</v>
      </c>
      <c r="E1048" t="s">
        <v>142</v>
      </c>
      <c r="F1048" t="s">
        <v>143</v>
      </c>
    </row>
    <row r="1049" spans="1:6" x14ac:dyDescent="0.25">
      <c r="A1049" s="1">
        <v>28242</v>
      </c>
      <c r="B1049" t="s">
        <v>44</v>
      </c>
      <c r="C1049">
        <v>89</v>
      </c>
      <c r="D1049" t="s">
        <v>15</v>
      </c>
      <c r="E1049" t="s">
        <v>185</v>
      </c>
      <c r="F1049" t="s">
        <v>186</v>
      </c>
    </row>
    <row r="1050" spans="1:6" x14ac:dyDescent="0.25">
      <c r="A1050" s="1">
        <v>28242</v>
      </c>
      <c r="B1050" t="s">
        <v>147</v>
      </c>
      <c r="C1050">
        <v>6.4</v>
      </c>
      <c r="D1050" t="s">
        <v>15</v>
      </c>
      <c r="E1050" t="s">
        <v>148</v>
      </c>
      <c r="F1050" t="s">
        <v>149</v>
      </c>
    </row>
    <row r="1051" spans="1:6" x14ac:dyDescent="0.25">
      <c r="A1051" s="1">
        <v>28242</v>
      </c>
      <c r="B1051" t="s">
        <v>46</v>
      </c>
      <c r="C1051">
        <v>100</v>
      </c>
      <c r="D1051" t="s">
        <v>47</v>
      </c>
      <c r="E1051" t="s">
        <v>179</v>
      </c>
      <c r="F1051" t="s">
        <v>180</v>
      </c>
    </row>
    <row r="1052" spans="1:6" x14ac:dyDescent="0.25">
      <c r="A1052" s="1">
        <v>28242</v>
      </c>
      <c r="B1052" t="s">
        <v>46</v>
      </c>
      <c r="C1052">
        <v>95.9</v>
      </c>
      <c r="D1052" t="s">
        <v>47</v>
      </c>
      <c r="E1052" t="s">
        <v>48</v>
      </c>
      <c r="F1052" t="s">
        <v>49</v>
      </c>
    </row>
    <row r="1053" spans="1:6" x14ac:dyDescent="0.25">
      <c r="A1053" s="1">
        <v>28242</v>
      </c>
      <c r="B1053" t="s">
        <v>50</v>
      </c>
      <c r="C1053">
        <v>12</v>
      </c>
      <c r="D1053" t="s">
        <v>15</v>
      </c>
      <c r="E1053" t="s">
        <v>150</v>
      </c>
      <c r="F1053" t="s">
        <v>151</v>
      </c>
    </row>
    <row r="1054" spans="1:6" x14ac:dyDescent="0.25">
      <c r="A1054" s="1">
        <v>28242</v>
      </c>
      <c r="B1054" t="s">
        <v>52</v>
      </c>
      <c r="C1054">
        <v>10</v>
      </c>
      <c r="D1054" t="s">
        <v>53</v>
      </c>
      <c r="E1054" t="s">
        <v>54</v>
      </c>
      <c r="F1054" t="s">
        <v>52</v>
      </c>
    </row>
    <row r="1055" spans="1:6" x14ac:dyDescent="0.25">
      <c r="A1055" s="1">
        <v>28242</v>
      </c>
      <c r="B1055" t="s">
        <v>57</v>
      </c>
      <c r="C1055">
        <v>4</v>
      </c>
      <c r="D1055" t="s">
        <v>62</v>
      </c>
      <c r="E1055" t="s">
        <v>152</v>
      </c>
      <c r="F1055" t="s">
        <v>153</v>
      </c>
    </row>
    <row r="1056" spans="1:6" x14ac:dyDescent="0.25">
      <c r="A1056" s="1">
        <v>28242</v>
      </c>
      <c r="B1056" t="s">
        <v>60</v>
      </c>
      <c r="C1056">
        <v>0.73</v>
      </c>
      <c r="D1056" t="s">
        <v>1</v>
      </c>
      <c r="E1056" t="s">
        <v>154</v>
      </c>
      <c r="F1056" t="s">
        <v>155</v>
      </c>
    </row>
    <row r="1057" spans="1:6" x14ac:dyDescent="0.25">
      <c r="A1057" s="1">
        <v>28242</v>
      </c>
      <c r="B1057" t="s">
        <v>61</v>
      </c>
      <c r="C1057">
        <v>6.5</v>
      </c>
      <c r="D1057" t="s">
        <v>62</v>
      </c>
      <c r="E1057" t="s">
        <v>183</v>
      </c>
      <c r="F1057" t="s">
        <v>184</v>
      </c>
    </row>
    <row r="1058" spans="1:6" x14ac:dyDescent="0.25">
      <c r="A1058" s="1">
        <v>28242</v>
      </c>
      <c r="B1058" t="s">
        <v>61</v>
      </c>
      <c r="C1058">
        <v>7.7</v>
      </c>
      <c r="D1058" t="s">
        <v>62</v>
      </c>
      <c r="E1058" t="s">
        <v>156</v>
      </c>
      <c r="F1058" t="s">
        <v>157</v>
      </c>
    </row>
    <row r="1059" spans="1:6" x14ac:dyDescent="0.25">
      <c r="A1059" s="1">
        <v>28314</v>
      </c>
      <c r="B1059" t="s">
        <v>74</v>
      </c>
      <c r="C1059">
        <v>25</v>
      </c>
      <c r="D1059" t="s">
        <v>75</v>
      </c>
      <c r="E1059" t="s">
        <v>76</v>
      </c>
      <c r="F1059" t="s">
        <v>77</v>
      </c>
    </row>
    <row r="1060" spans="1:6" x14ac:dyDescent="0.25">
      <c r="A1060" s="1">
        <v>28314</v>
      </c>
      <c r="B1060" t="s">
        <v>7</v>
      </c>
      <c r="C1060">
        <v>0.8</v>
      </c>
      <c r="D1060" t="s">
        <v>1</v>
      </c>
      <c r="E1060" t="s">
        <v>190</v>
      </c>
      <c r="F1060" t="s">
        <v>191</v>
      </c>
    </row>
    <row r="1061" spans="1:6" x14ac:dyDescent="0.25">
      <c r="A1061" s="1">
        <v>28314</v>
      </c>
      <c r="B1061" t="s">
        <v>13</v>
      </c>
      <c r="C1061">
        <v>0.01</v>
      </c>
      <c r="D1061" t="s">
        <v>1</v>
      </c>
      <c r="E1061" t="s">
        <v>80</v>
      </c>
      <c r="F1061" t="s">
        <v>81</v>
      </c>
    </row>
    <row r="1062" spans="1:6" x14ac:dyDescent="0.25">
      <c r="A1062" s="1">
        <v>28314</v>
      </c>
      <c r="B1062" t="s">
        <v>82</v>
      </c>
      <c r="C1062">
        <v>20</v>
      </c>
      <c r="D1062" t="s">
        <v>75</v>
      </c>
      <c r="E1062" t="s">
        <v>83</v>
      </c>
      <c r="F1062" t="s">
        <v>84</v>
      </c>
    </row>
    <row r="1063" spans="1:6" x14ac:dyDescent="0.25">
      <c r="A1063" s="1">
        <v>28314</v>
      </c>
      <c r="B1063" t="s">
        <v>85</v>
      </c>
      <c r="C1063">
        <v>19</v>
      </c>
      <c r="D1063" t="s">
        <v>15</v>
      </c>
      <c r="E1063" t="s">
        <v>86</v>
      </c>
      <c r="F1063" t="s">
        <v>87</v>
      </c>
    </row>
    <row r="1064" spans="1:6" x14ac:dyDescent="0.25">
      <c r="A1064" s="1">
        <v>28314</v>
      </c>
      <c r="B1064" t="s">
        <v>92</v>
      </c>
      <c r="C1064">
        <v>70</v>
      </c>
      <c r="D1064" t="s">
        <v>93</v>
      </c>
      <c r="E1064" t="s">
        <v>94</v>
      </c>
      <c r="F1064" t="s">
        <v>95</v>
      </c>
    </row>
    <row r="1065" spans="1:6" x14ac:dyDescent="0.25">
      <c r="A1065" s="1">
        <v>28314</v>
      </c>
      <c r="B1065" t="s">
        <v>20</v>
      </c>
      <c r="C1065">
        <v>1.6</v>
      </c>
      <c r="D1065" t="s">
        <v>1</v>
      </c>
      <c r="E1065" t="s">
        <v>96</v>
      </c>
      <c r="F1065" t="s">
        <v>97</v>
      </c>
    </row>
    <row r="1066" spans="1:6" x14ac:dyDescent="0.25">
      <c r="A1066" s="1">
        <v>28314</v>
      </c>
      <c r="B1066" t="s">
        <v>64</v>
      </c>
      <c r="C1066">
        <v>1.75</v>
      </c>
      <c r="D1066" t="s">
        <v>22</v>
      </c>
      <c r="E1066" t="s">
        <v>65</v>
      </c>
      <c r="F1066" t="s">
        <v>66</v>
      </c>
    </row>
    <row r="1067" spans="1:6" x14ac:dyDescent="0.25">
      <c r="A1067" s="1">
        <v>28314</v>
      </c>
      <c r="B1067" t="s">
        <v>23</v>
      </c>
      <c r="C1067">
        <v>8.8000000000000007</v>
      </c>
      <c r="D1067" t="s">
        <v>15</v>
      </c>
      <c r="E1067" t="s">
        <v>98</v>
      </c>
      <c r="F1067" t="s">
        <v>99</v>
      </c>
    </row>
    <row r="1068" spans="1:6" x14ac:dyDescent="0.25">
      <c r="A1068" s="1">
        <v>28314</v>
      </c>
      <c r="B1068" t="s">
        <v>100</v>
      </c>
      <c r="C1068">
        <v>100</v>
      </c>
      <c r="D1068" t="s">
        <v>101</v>
      </c>
      <c r="E1068" t="s">
        <v>102</v>
      </c>
      <c r="F1068" t="s">
        <v>103</v>
      </c>
    </row>
    <row r="1069" spans="1:6" x14ac:dyDescent="0.25">
      <c r="A1069" s="1">
        <v>28314</v>
      </c>
      <c r="B1069" t="s">
        <v>68</v>
      </c>
      <c r="C1069">
        <v>41</v>
      </c>
      <c r="D1069" t="s">
        <v>75</v>
      </c>
      <c r="E1069" t="s">
        <v>107</v>
      </c>
      <c r="F1069" t="s">
        <v>108</v>
      </c>
    </row>
    <row r="1070" spans="1:6" x14ac:dyDescent="0.25">
      <c r="A1070" s="1">
        <v>28314</v>
      </c>
      <c r="B1070" t="s">
        <v>109</v>
      </c>
      <c r="C1070">
        <v>240</v>
      </c>
      <c r="D1070" t="s">
        <v>1</v>
      </c>
      <c r="E1070" t="s">
        <v>110</v>
      </c>
      <c r="F1070" t="s">
        <v>111</v>
      </c>
    </row>
    <row r="1071" spans="1:6" x14ac:dyDescent="0.25">
      <c r="A1071" s="1">
        <v>28314</v>
      </c>
      <c r="B1071" t="s">
        <v>30</v>
      </c>
      <c r="C1071">
        <v>0.4</v>
      </c>
      <c r="D1071" t="s">
        <v>1</v>
      </c>
      <c r="E1071" t="s">
        <v>112</v>
      </c>
      <c r="F1071" t="s">
        <v>113</v>
      </c>
    </row>
    <row r="1072" spans="1:6" x14ac:dyDescent="0.25">
      <c r="A1072" s="1">
        <v>28314</v>
      </c>
      <c r="B1072" t="s">
        <v>31</v>
      </c>
      <c r="C1072">
        <v>21</v>
      </c>
      <c r="D1072" t="s">
        <v>75</v>
      </c>
      <c r="E1072" t="s">
        <v>114</v>
      </c>
      <c r="F1072" t="s">
        <v>115</v>
      </c>
    </row>
    <row r="1073" spans="1:6" x14ac:dyDescent="0.25">
      <c r="A1073" s="1">
        <v>28314</v>
      </c>
      <c r="B1073" t="s">
        <v>32</v>
      </c>
      <c r="C1073">
        <v>24</v>
      </c>
      <c r="D1073" t="s">
        <v>1</v>
      </c>
      <c r="E1073" t="s">
        <v>116</v>
      </c>
      <c r="F1073" t="s">
        <v>117</v>
      </c>
    </row>
    <row r="1074" spans="1:6" x14ac:dyDescent="0.25">
      <c r="A1074" s="1">
        <v>28314</v>
      </c>
      <c r="B1074" t="s">
        <v>33</v>
      </c>
      <c r="C1074">
        <v>0.27</v>
      </c>
      <c r="D1074" t="s">
        <v>1</v>
      </c>
      <c r="E1074" t="s">
        <v>118</v>
      </c>
      <c r="F1074" t="s">
        <v>119</v>
      </c>
    </row>
    <row r="1075" spans="1:6" x14ac:dyDescent="0.25">
      <c r="A1075" s="1">
        <v>28314</v>
      </c>
      <c r="B1075" t="s">
        <v>39</v>
      </c>
      <c r="C1075">
        <v>3</v>
      </c>
      <c r="D1075" t="s">
        <v>1</v>
      </c>
      <c r="E1075" t="s">
        <v>120</v>
      </c>
      <c r="F1075" t="s">
        <v>121</v>
      </c>
    </row>
    <row r="1076" spans="1:6" x14ac:dyDescent="0.25">
      <c r="A1076" s="1">
        <v>28314</v>
      </c>
      <c r="B1076" t="s">
        <v>176</v>
      </c>
      <c r="C1076">
        <v>0.61</v>
      </c>
      <c r="D1076" t="s">
        <v>15</v>
      </c>
      <c r="E1076" t="s">
        <v>177</v>
      </c>
      <c r="F1076" t="s">
        <v>178</v>
      </c>
    </row>
    <row r="1077" spans="1:6" x14ac:dyDescent="0.25">
      <c r="A1077" s="1">
        <v>28314</v>
      </c>
      <c r="B1077" t="s">
        <v>71</v>
      </c>
      <c r="C1077">
        <v>0.04</v>
      </c>
      <c r="D1077" t="s">
        <v>15</v>
      </c>
      <c r="E1077" t="s">
        <v>122</v>
      </c>
      <c r="F1077" t="s">
        <v>123</v>
      </c>
    </row>
    <row r="1078" spans="1:6" x14ac:dyDescent="0.25">
      <c r="A1078" s="1">
        <v>28314</v>
      </c>
      <c r="B1078" t="s">
        <v>40</v>
      </c>
      <c r="C1078">
        <v>1.2E-2</v>
      </c>
      <c r="D1078" t="s">
        <v>15</v>
      </c>
      <c r="E1078" t="s">
        <v>133</v>
      </c>
      <c r="F1078" t="s">
        <v>134</v>
      </c>
    </row>
    <row r="1079" spans="1:6" x14ac:dyDescent="0.25">
      <c r="A1079" s="1">
        <v>28314</v>
      </c>
      <c r="B1079" t="s">
        <v>42</v>
      </c>
      <c r="C1079">
        <v>0.8</v>
      </c>
      <c r="D1079" t="s">
        <v>1</v>
      </c>
      <c r="E1079" t="s">
        <v>192</v>
      </c>
      <c r="F1079" t="s">
        <v>193</v>
      </c>
    </row>
    <row r="1080" spans="1:6" x14ac:dyDescent="0.25">
      <c r="A1080" s="1">
        <v>28314</v>
      </c>
      <c r="B1080" t="s">
        <v>141</v>
      </c>
      <c r="C1080">
        <v>4</v>
      </c>
      <c r="D1080" t="s">
        <v>15</v>
      </c>
      <c r="E1080" t="s">
        <v>142</v>
      </c>
      <c r="F1080" t="s">
        <v>143</v>
      </c>
    </row>
    <row r="1081" spans="1:6" x14ac:dyDescent="0.25">
      <c r="A1081" s="1">
        <v>28314</v>
      </c>
      <c r="B1081" t="s">
        <v>44</v>
      </c>
      <c r="C1081">
        <v>60</v>
      </c>
      <c r="D1081" t="s">
        <v>15</v>
      </c>
      <c r="E1081" t="s">
        <v>185</v>
      </c>
      <c r="F1081" t="s">
        <v>186</v>
      </c>
    </row>
    <row r="1082" spans="1:6" x14ac:dyDescent="0.25">
      <c r="A1082" s="1">
        <v>28314</v>
      </c>
      <c r="B1082" t="s">
        <v>147</v>
      </c>
      <c r="C1082">
        <v>4.4000000000000004</v>
      </c>
      <c r="D1082" t="s">
        <v>15</v>
      </c>
      <c r="E1082" t="s">
        <v>148</v>
      </c>
      <c r="F1082" t="s">
        <v>149</v>
      </c>
    </row>
    <row r="1083" spans="1:6" x14ac:dyDescent="0.25">
      <c r="A1083" s="1">
        <v>28314</v>
      </c>
      <c r="B1083" t="s">
        <v>46</v>
      </c>
      <c r="C1083">
        <v>89.25</v>
      </c>
      <c r="D1083" t="s">
        <v>47</v>
      </c>
      <c r="E1083" t="s">
        <v>48</v>
      </c>
      <c r="F1083" t="s">
        <v>49</v>
      </c>
    </row>
    <row r="1084" spans="1:6" x14ac:dyDescent="0.25">
      <c r="A1084" s="1">
        <v>28314</v>
      </c>
      <c r="B1084" t="s">
        <v>46</v>
      </c>
      <c r="C1084">
        <v>95</v>
      </c>
      <c r="D1084" t="s">
        <v>47</v>
      </c>
      <c r="E1084" t="s">
        <v>179</v>
      </c>
      <c r="F1084" t="s">
        <v>180</v>
      </c>
    </row>
    <row r="1085" spans="1:6" x14ac:dyDescent="0.25">
      <c r="A1085" s="1">
        <v>28314</v>
      </c>
      <c r="B1085" t="s">
        <v>50</v>
      </c>
      <c r="C1085">
        <v>11</v>
      </c>
      <c r="D1085" t="s">
        <v>15</v>
      </c>
      <c r="E1085" t="s">
        <v>150</v>
      </c>
      <c r="F1085" t="s">
        <v>151</v>
      </c>
    </row>
    <row r="1086" spans="1:6" x14ac:dyDescent="0.25">
      <c r="A1086" s="1">
        <v>28314</v>
      </c>
      <c r="B1086" t="s">
        <v>52</v>
      </c>
      <c r="C1086">
        <v>22</v>
      </c>
      <c r="D1086" t="s">
        <v>53</v>
      </c>
      <c r="E1086" t="s">
        <v>54</v>
      </c>
      <c r="F1086" t="s">
        <v>52</v>
      </c>
    </row>
    <row r="1087" spans="1:6" x14ac:dyDescent="0.25">
      <c r="A1087" s="1">
        <v>28314</v>
      </c>
      <c r="B1087" t="s">
        <v>57</v>
      </c>
      <c r="C1087">
        <v>1.2</v>
      </c>
      <c r="D1087" t="s">
        <v>62</v>
      </c>
      <c r="E1087" t="s">
        <v>152</v>
      </c>
      <c r="F1087" t="s">
        <v>153</v>
      </c>
    </row>
    <row r="1088" spans="1:6" x14ac:dyDescent="0.25">
      <c r="A1088" s="1">
        <v>28314</v>
      </c>
      <c r="B1088" t="s">
        <v>60</v>
      </c>
      <c r="C1088">
        <v>1.9</v>
      </c>
      <c r="D1088" t="s">
        <v>1</v>
      </c>
      <c r="E1088" t="s">
        <v>154</v>
      </c>
      <c r="F1088" t="s">
        <v>155</v>
      </c>
    </row>
    <row r="1089" spans="1:6" x14ac:dyDescent="0.25">
      <c r="A1089" s="1">
        <v>28314</v>
      </c>
      <c r="B1089" t="s">
        <v>61</v>
      </c>
      <c r="C1089">
        <v>6.8</v>
      </c>
      <c r="D1089" t="s">
        <v>62</v>
      </c>
      <c r="E1089" t="s">
        <v>183</v>
      </c>
      <c r="F1089" t="s">
        <v>184</v>
      </c>
    </row>
    <row r="1090" spans="1:6" x14ac:dyDescent="0.25">
      <c r="A1090" s="1">
        <v>28314</v>
      </c>
      <c r="B1090" t="s">
        <v>61</v>
      </c>
      <c r="C1090">
        <v>7.7</v>
      </c>
      <c r="D1090" t="s">
        <v>62</v>
      </c>
      <c r="E1090" t="s">
        <v>156</v>
      </c>
      <c r="F1090" t="s">
        <v>157</v>
      </c>
    </row>
    <row r="1091" spans="1:6" x14ac:dyDescent="0.25">
      <c r="A1091" s="1">
        <v>28314</v>
      </c>
      <c r="B1091" t="s">
        <v>74</v>
      </c>
      <c r="C1091">
        <v>13</v>
      </c>
      <c r="D1091" t="s">
        <v>75</v>
      </c>
      <c r="E1091" t="s">
        <v>76</v>
      </c>
      <c r="F1091" t="s">
        <v>77</v>
      </c>
    </row>
    <row r="1092" spans="1:6" x14ac:dyDescent="0.25">
      <c r="A1092" s="1">
        <v>28314</v>
      </c>
      <c r="B1092" t="s">
        <v>7</v>
      </c>
      <c r="C1092">
        <v>0.5</v>
      </c>
      <c r="D1092" t="s">
        <v>1</v>
      </c>
      <c r="E1092" t="s">
        <v>190</v>
      </c>
      <c r="F1092" t="s">
        <v>191</v>
      </c>
    </row>
    <row r="1093" spans="1:6" x14ac:dyDescent="0.25">
      <c r="A1093" s="1">
        <v>28314</v>
      </c>
      <c r="B1093" t="s">
        <v>13</v>
      </c>
      <c r="C1093">
        <v>1.9E-2</v>
      </c>
      <c r="D1093" t="s">
        <v>1</v>
      </c>
      <c r="E1093" t="s">
        <v>80</v>
      </c>
      <c r="F1093" t="s">
        <v>81</v>
      </c>
    </row>
    <row r="1094" spans="1:6" x14ac:dyDescent="0.25">
      <c r="A1094" s="1">
        <v>28314</v>
      </c>
      <c r="B1094" t="s">
        <v>82</v>
      </c>
      <c r="C1094">
        <v>14</v>
      </c>
      <c r="D1094" t="s">
        <v>75</v>
      </c>
      <c r="E1094" t="s">
        <v>83</v>
      </c>
      <c r="F1094" t="s">
        <v>84</v>
      </c>
    </row>
    <row r="1095" spans="1:6" x14ac:dyDescent="0.25">
      <c r="A1095" s="1">
        <v>28314</v>
      </c>
      <c r="B1095" t="s">
        <v>85</v>
      </c>
      <c r="C1095">
        <v>7.1</v>
      </c>
      <c r="D1095" t="s">
        <v>15</v>
      </c>
      <c r="E1095" t="s">
        <v>86</v>
      </c>
      <c r="F1095" t="s">
        <v>87</v>
      </c>
    </row>
    <row r="1096" spans="1:6" x14ac:dyDescent="0.25">
      <c r="A1096" s="1">
        <v>28314</v>
      </c>
      <c r="B1096" t="s">
        <v>92</v>
      </c>
      <c r="C1096">
        <v>5</v>
      </c>
      <c r="D1096" t="s">
        <v>93</v>
      </c>
      <c r="E1096" t="s">
        <v>94</v>
      </c>
      <c r="F1096" t="s">
        <v>95</v>
      </c>
    </row>
    <row r="1097" spans="1:6" x14ac:dyDescent="0.25">
      <c r="A1097" s="1">
        <v>28314</v>
      </c>
      <c r="B1097" t="s">
        <v>20</v>
      </c>
      <c r="C1097">
        <v>0.5</v>
      </c>
      <c r="D1097" t="s">
        <v>1</v>
      </c>
      <c r="E1097" t="s">
        <v>96</v>
      </c>
      <c r="F1097" t="s">
        <v>97</v>
      </c>
    </row>
    <row r="1098" spans="1:6" x14ac:dyDescent="0.25">
      <c r="A1098" s="1">
        <v>28314</v>
      </c>
      <c r="B1098" t="s">
        <v>64</v>
      </c>
      <c r="C1098">
        <v>1.75</v>
      </c>
      <c r="D1098" t="s">
        <v>22</v>
      </c>
      <c r="E1098" t="s">
        <v>65</v>
      </c>
      <c r="F1098" t="s">
        <v>66</v>
      </c>
    </row>
    <row r="1099" spans="1:6" x14ac:dyDescent="0.25">
      <c r="A1099" s="1">
        <v>28314</v>
      </c>
      <c r="B1099" t="s">
        <v>23</v>
      </c>
      <c r="C1099">
        <v>9.35</v>
      </c>
      <c r="D1099" t="s">
        <v>15</v>
      </c>
      <c r="E1099" t="s">
        <v>98</v>
      </c>
      <c r="F1099" t="s">
        <v>99</v>
      </c>
    </row>
    <row r="1100" spans="1:6" x14ac:dyDescent="0.25">
      <c r="A1100" s="1">
        <v>28314</v>
      </c>
      <c r="B1100" t="s">
        <v>100</v>
      </c>
      <c r="C1100">
        <v>106.25</v>
      </c>
      <c r="D1100" t="s">
        <v>101</v>
      </c>
      <c r="E1100" t="s">
        <v>102</v>
      </c>
      <c r="F1100" t="s">
        <v>103</v>
      </c>
    </row>
    <row r="1101" spans="1:6" x14ac:dyDescent="0.25">
      <c r="A1101" s="1">
        <v>28314</v>
      </c>
      <c r="B1101" t="s">
        <v>109</v>
      </c>
      <c r="C1101">
        <v>80</v>
      </c>
      <c r="D1101" t="s">
        <v>1</v>
      </c>
      <c r="E1101" t="s">
        <v>110</v>
      </c>
      <c r="F1101" t="s">
        <v>111</v>
      </c>
    </row>
    <row r="1102" spans="1:6" x14ac:dyDescent="0.25">
      <c r="A1102" s="1">
        <v>28314</v>
      </c>
      <c r="B1102" t="s">
        <v>30</v>
      </c>
      <c r="C1102">
        <v>0.17</v>
      </c>
      <c r="D1102" t="s">
        <v>1</v>
      </c>
      <c r="E1102" t="s">
        <v>112</v>
      </c>
      <c r="F1102" t="s">
        <v>113</v>
      </c>
    </row>
    <row r="1103" spans="1:6" x14ac:dyDescent="0.25">
      <c r="A1103" s="1">
        <v>28314</v>
      </c>
      <c r="B1103" t="s">
        <v>32</v>
      </c>
      <c r="C1103">
        <v>17</v>
      </c>
      <c r="D1103" t="s">
        <v>1</v>
      </c>
      <c r="E1103" t="s">
        <v>116</v>
      </c>
      <c r="F1103" t="s">
        <v>117</v>
      </c>
    </row>
    <row r="1104" spans="1:6" x14ac:dyDescent="0.25">
      <c r="A1104" s="1">
        <v>28314</v>
      </c>
      <c r="B1104" t="s">
        <v>33</v>
      </c>
      <c r="C1104">
        <v>0.27</v>
      </c>
      <c r="D1104" t="s">
        <v>1</v>
      </c>
      <c r="E1104" t="s">
        <v>118</v>
      </c>
      <c r="F1104" t="s">
        <v>119</v>
      </c>
    </row>
    <row r="1105" spans="1:6" x14ac:dyDescent="0.25">
      <c r="A1105" s="1">
        <v>28314</v>
      </c>
      <c r="B1105" t="s">
        <v>39</v>
      </c>
      <c r="C1105">
        <v>1</v>
      </c>
      <c r="D1105" t="s">
        <v>1</v>
      </c>
      <c r="E1105" t="s">
        <v>120</v>
      </c>
      <c r="F1105" t="s">
        <v>121</v>
      </c>
    </row>
    <row r="1106" spans="1:6" x14ac:dyDescent="0.25">
      <c r="A1106" s="1">
        <v>28314</v>
      </c>
      <c r="B1106" t="s">
        <v>176</v>
      </c>
      <c r="C1106">
        <v>0.39</v>
      </c>
      <c r="D1106" t="s">
        <v>15</v>
      </c>
      <c r="E1106" t="s">
        <v>177</v>
      </c>
      <c r="F1106" t="s">
        <v>178</v>
      </c>
    </row>
    <row r="1107" spans="1:6" x14ac:dyDescent="0.25">
      <c r="A1107" s="1">
        <v>28314</v>
      </c>
      <c r="B1107" t="s">
        <v>71</v>
      </c>
      <c r="C1107">
        <v>0.02</v>
      </c>
      <c r="D1107" t="s">
        <v>15</v>
      </c>
      <c r="E1107" t="s">
        <v>122</v>
      </c>
      <c r="F1107" t="s">
        <v>123</v>
      </c>
    </row>
    <row r="1108" spans="1:6" x14ac:dyDescent="0.25">
      <c r="A1108" s="1">
        <v>28314</v>
      </c>
      <c r="B1108" t="s">
        <v>40</v>
      </c>
      <c r="C1108">
        <v>1.0999999999999999E-2</v>
      </c>
      <c r="D1108" t="s">
        <v>15</v>
      </c>
      <c r="E1108" t="s">
        <v>133</v>
      </c>
      <c r="F1108" t="s">
        <v>134</v>
      </c>
    </row>
    <row r="1109" spans="1:6" x14ac:dyDescent="0.25">
      <c r="A1109" s="1">
        <v>28314</v>
      </c>
      <c r="B1109" t="s">
        <v>42</v>
      </c>
      <c r="C1109">
        <v>0.8</v>
      </c>
      <c r="D1109" t="s">
        <v>1</v>
      </c>
      <c r="E1109" t="s">
        <v>192</v>
      </c>
      <c r="F1109" t="s">
        <v>193</v>
      </c>
    </row>
    <row r="1110" spans="1:6" x14ac:dyDescent="0.25">
      <c r="A1110" s="1">
        <v>28314</v>
      </c>
      <c r="B1110" t="s">
        <v>141</v>
      </c>
      <c r="C1110">
        <v>1.6</v>
      </c>
      <c r="D1110" t="s">
        <v>15</v>
      </c>
      <c r="E1110" t="s">
        <v>142</v>
      </c>
      <c r="F1110" t="s">
        <v>143</v>
      </c>
    </row>
    <row r="1111" spans="1:6" x14ac:dyDescent="0.25">
      <c r="A1111" s="1">
        <v>28314</v>
      </c>
      <c r="B1111" t="s">
        <v>44</v>
      </c>
      <c r="C1111">
        <v>34</v>
      </c>
      <c r="D1111" t="s">
        <v>15</v>
      </c>
      <c r="E1111" t="s">
        <v>185</v>
      </c>
      <c r="F1111" t="s">
        <v>186</v>
      </c>
    </row>
    <row r="1112" spans="1:6" x14ac:dyDescent="0.25">
      <c r="A1112" s="1">
        <v>28314</v>
      </c>
      <c r="B1112" t="s">
        <v>147</v>
      </c>
      <c r="C1112">
        <v>0.5</v>
      </c>
      <c r="D1112" t="s">
        <v>15</v>
      </c>
      <c r="E1112" t="s">
        <v>148</v>
      </c>
      <c r="F1112" t="s">
        <v>149</v>
      </c>
    </row>
    <row r="1113" spans="1:6" x14ac:dyDescent="0.25">
      <c r="A1113" s="1">
        <v>28314</v>
      </c>
      <c r="B1113" t="s">
        <v>46</v>
      </c>
      <c r="C1113">
        <v>102.85</v>
      </c>
      <c r="D1113" t="s">
        <v>47</v>
      </c>
      <c r="E1113" t="s">
        <v>48</v>
      </c>
      <c r="F1113" t="s">
        <v>49</v>
      </c>
    </row>
    <row r="1114" spans="1:6" x14ac:dyDescent="0.25">
      <c r="A1114" s="1">
        <v>28314</v>
      </c>
      <c r="B1114" t="s">
        <v>46</v>
      </c>
      <c r="C1114">
        <v>41</v>
      </c>
      <c r="D1114" t="s">
        <v>47</v>
      </c>
      <c r="E1114" t="s">
        <v>179</v>
      </c>
      <c r="F1114" t="s">
        <v>180</v>
      </c>
    </row>
    <row r="1115" spans="1:6" x14ac:dyDescent="0.25">
      <c r="A1115" s="1">
        <v>28314</v>
      </c>
      <c r="B1115" t="s">
        <v>50</v>
      </c>
      <c r="C1115">
        <v>3.4</v>
      </c>
      <c r="D1115" t="s">
        <v>15</v>
      </c>
      <c r="E1115" t="s">
        <v>150</v>
      </c>
      <c r="F1115" t="s">
        <v>151</v>
      </c>
    </row>
    <row r="1116" spans="1:6" x14ac:dyDescent="0.25">
      <c r="A1116" s="1">
        <v>28314</v>
      </c>
      <c r="B1116" t="s">
        <v>52</v>
      </c>
      <c r="C1116">
        <v>21.7</v>
      </c>
      <c r="D1116" t="s">
        <v>53</v>
      </c>
      <c r="E1116" t="s">
        <v>54</v>
      </c>
      <c r="F1116" t="s">
        <v>52</v>
      </c>
    </row>
    <row r="1117" spans="1:6" x14ac:dyDescent="0.25">
      <c r="A1117" s="1">
        <v>28314</v>
      </c>
      <c r="B1117" t="s">
        <v>57</v>
      </c>
      <c r="C1117">
        <v>0.9</v>
      </c>
      <c r="D1117" t="s">
        <v>62</v>
      </c>
      <c r="E1117" t="s">
        <v>152</v>
      </c>
      <c r="F1117" t="s">
        <v>153</v>
      </c>
    </row>
    <row r="1118" spans="1:6" x14ac:dyDescent="0.25">
      <c r="A1118" s="1">
        <v>28314</v>
      </c>
      <c r="B1118" t="s">
        <v>60</v>
      </c>
      <c r="C1118">
        <v>0.93</v>
      </c>
      <c r="D1118" t="s">
        <v>1</v>
      </c>
      <c r="E1118" t="s">
        <v>154</v>
      </c>
      <c r="F1118" t="s">
        <v>155</v>
      </c>
    </row>
    <row r="1119" spans="1:6" x14ac:dyDescent="0.25">
      <c r="A1119" s="1">
        <v>28314</v>
      </c>
      <c r="B1119" t="s">
        <v>61</v>
      </c>
      <c r="C1119">
        <v>6.5</v>
      </c>
      <c r="D1119" t="s">
        <v>62</v>
      </c>
      <c r="E1119" t="s">
        <v>183</v>
      </c>
      <c r="F1119" t="s">
        <v>184</v>
      </c>
    </row>
    <row r="1120" spans="1:6" x14ac:dyDescent="0.25">
      <c r="A1120" s="1">
        <v>28314</v>
      </c>
      <c r="B1120" t="s">
        <v>61</v>
      </c>
      <c r="C1120">
        <v>8.1</v>
      </c>
      <c r="D1120" t="s">
        <v>62</v>
      </c>
      <c r="E1120" t="s">
        <v>156</v>
      </c>
      <c r="F1120" t="s">
        <v>157</v>
      </c>
    </row>
    <row r="1121" spans="1:6" x14ac:dyDescent="0.25">
      <c r="A1121" s="1">
        <v>28410</v>
      </c>
      <c r="B1121" t="s">
        <v>74</v>
      </c>
      <c r="C1121">
        <v>16</v>
      </c>
      <c r="D1121" t="s">
        <v>75</v>
      </c>
      <c r="E1121" t="s">
        <v>76</v>
      </c>
      <c r="F1121" t="s">
        <v>77</v>
      </c>
    </row>
    <row r="1122" spans="1:6" x14ac:dyDescent="0.25">
      <c r="A1122" s="1">
        <v>28410</v>
      </c>
      <c r="B1122" t="s">
        <v>7</v>
      </c>
      <c r="C1122">
        <v>0.8</v>
      </c>
      <c r="D1122" t="s">
        <v>1</v>
      </c>
      <c r="E1122" t="s">
        <v>190</v>
      </c>
      <c r="F1122" t="s">
        <v>191</v>
      </c>
    </row>
    <row r="1123" spans="1:6" x14ac:dyDescent="0.25">
      <c r="A1123" s="1">
        <v>28410</v>
      </c>
      <c r="B1123" t="s">
        <v>13</v>
      </c>
      <c r="C1123">
        <v>7.0000000000000007E-2</v>
      </c>
      <c r="D1123" t="s">
        <v>1</v>
      </c>
      <c r="E1123" t="s">
        <v>80</v>
      </c>
      <c r="F1123" t="s">
        <v>81</v>
      </c>
    </row>
    <row r="1124" spans="1:6" x14ac:dyDescent="0.25">
      <c r="A1124" s="1">
        <v>28410</v>
      </c>
      <c r="B1124" t="s">
        <v>82</v>
      </c>
      <c r="C1124">
        <v>18</v>
      </c>
      <c r="D1124" t="s">
        <v>75</v>
      </c>
      <c r="E1124" t="s">
        <v>83</v>
      </c>
      <c r="F1124" t="s">
        <v>84</v>
      </c>
    </row>
    <row r="1125" spans="1:6" x14ac:dyDescent="0.25">
      <c r="A1125" s="1">
        <v>28410</v>
      </c>
      <c r="B1125" t="s">
        <v>85</v>
      </c>
      <c r="C1125">
        <v>28</v>
      </c>
      <c r="D1125" t="s">
        <v>15</v>
      </c>
      <c r="E1125" t="s">
        <v>86</v>
      </c>
      <c r="F1125" t="s">
        <v>87</v>
      </c>
    </row>
    <row r="1126" spans="1:6" x14ac:dyDescent="0.25">
      <c r="A1126" s="1">
        <v>28410</v>
      </c>
      <c r="B1126" t="s">
        <v>92</v>
      </c>
      <c r="C1126">
        <v>280</v>
      </c>
      <c r="D1126" t="s">
        <v>93</v>
      </c>
      <c r="E1126" t="s">
        <v>94</v>
      </c>
      <c r="F1126" t="s">
        <v>95</v>
      </c>
    </row>
    <row r="1127" spans="1:6" x14ac:dyDescent="0.25">
      <c r="A1127" s="1">
        <v>28410</v>
      </c>
      <c r="B1127" t="s">
        <v>20</v>
      </c>
      <c r="C1127">
        <v>1.4</v>
      </c>
      <c r="D1127" t="s">
        <v>1</v>
      </c>
      <c r="E1127" t="s">
        <v>96</v>
      </c>
      <c r="F1127" t="s">
        <v>97</v>
      </c>
    </row>
    <row r="1128" spans="1:6" x14ac:dyDescent="0.25">
      <c r="A1128" s="1">
        <v>28410</v>
      </c>
      <c r="B1128" t="s">
        <v>68</v>
      </c>
      <c r="C1128">
        <v>35</v>
      </c>
      <c r="D1128" t="s">
        <v>75</v>
      </c>
      <c r="E1128" t="s">
        <v>107</v>
      </c>
      <c r="F1128" t="s">
        <v>108</v>
      </c>
    </row>
    <row r="1129" spans="1:6" x14ac:dyDescent="0.25">
      <c r="A1129" s="1">
        <v>28410</v>
      </c>
      <c r="B1129" t="s">
        <v>109</v>
      </c>
      <c r="C1129">
        <v>800</v>
      </c>
      <c r="D1129" t="s">
        <v>1</v>
      </c>
      <c r="E1129" t="s">
        <v>110</v>
      </c>
      <c r="F1129" t="s">
        <v>111</v>
      </c>
    </row>
    <row r="1130" spans="1:6" x14ac:dyDescent="0.25">
      <c r="A1130" s="1">
        <v>28410</v>
      </c>
      <c r="B1130" t="s">
        <v>30</v>
      </c>
      <c r="C1130">
        <v>0.31</v>
      </c>
      <c r="D1130" t="s">
        <v>1</v>
      </c>
      <c r="E1130" t="s">
        <v>112</v>
      </c>
      <c r="F1130" t="s">
        <v>113</v>
      </c>
    </row>
    <row r="1131" spans="1:6" x14ac:dyDescent="0.25">
      <c r="A1131" s="1">
        <v>28410</v>
      </c>
      <c r="B1131" t="s">
        <v>31</v>
      </c>
      <c r="C1131">
        <v>17</v>
      </c>
      <c r="D1131" t="s">
        <v>75</v>
      </c>
      <c r="E1131" t="s">
        <v>114</v>
      </c>
      <c r="F1131" t="s">
        <v>115</v>
      </c>
    </row>
    <row r="1132" spans="1:6" x14ac:dyDescent="0.25">
      <c r="A1132" s="1">
        <v>28410</v>
      </c>
      <c r="B1132" t="s">
        <v>32</v>
      </c>
      <c r="C1132">
        <v>40</v>
      </c>
      <c r="D1132" t="s">
        <v>1</v>
      </c>
      <c r="E1132" t="s">
        <v>116</v>
      </c>
      <c r="F1132" t="s">
        <v>117</v>
      </c>
    </row>
    <row r="1133" spans="1:6" x14ac:dyDescent="0.25">
      <c r="A1133" s="1">
        <v>28410</v>
      </c>
      <c r="B1133" t="s">
        <v>33</v>
      </c>
      <c r="C1133">
        <v>0.1</v>
      </c>
      <c r="D1133" t="s">
        <v>1</v>
      </c>
      <c r="E1133" t="s">
        <v>118</v>
      </c>
      <c r="F1133" t="s">
        <v>119</v>
      </c>
    </row>
    <row r="1134" spans="1:6" x14ac:dyDescent="0.25">
      <c r="A1134" s="1">
        <v>28410</v>
      </c>
      <c r="B1134" t="s">
        <v>39</v>
      </c>
      <c r="C1134">
        <v>3</v>
      </c>
      <c r="D1134" t="s">
        <v>1</v>
      </c>
      <c r="E1134" t="s">
        <v>120</v>
      </c>
      <c r="F1134" t="s">
        <v>121</v>
      </c>
    </row>
    <row r="1135" spans="1:6" x14ac:dyDescent="0.25">
      <c r="A1135" s="1">
        <v>28410</v>
      </c>
      <c r="B1135" t="s">
        <v>176</v>
      </c>
      <c r="C1135">
        <v>0.68</v>
      </c>
      <c r="D1135" t="s">
        <v>15</v>
      </c>
      <c r="E1135" t="s">
        <v>177</v>
      </c>
      <c r="F1135" t="s">
        <v>178</v>
      </c>
    </row>
    <row r="1136" spans="1:6" x14ac:dyDescent="0.25">
      <c r="A1136" s="1">
        <v>28410</v>
      </c>
      <c r="B1136" t="s">
        <v>40</v>
      </c>
      <c r="C1136">
        <v>6.7000000000000004E-2</v>
      </c>
      <c r="D1136" t="s">
        <v>15</v>
      </c>
      <c r="E1136" t="s">
        <v>133</v>
      </c>
      <c r="F1136" t="s">
        <v>134</v>
      </c>
    </row>
    <row r="1137" spans="1:6" x14ac:dyDescent="0.25">
      <c r="A1137" s="1">
        <v>28410</v>
      </c>
      <c r="B1137" t="s">
        <v>42</v>
      </c>
      <c r="C1137">
        <v>1</v>
      </c>
      <c r="D1137" t="s">
        <v>1</v>
      </c>
      <c r="E1137" t="s">
        <v>192</v>
      </c>
      <c r="F1137" t="s">
        <v>193</v>
      </c>
    </row>
    <row r="1138" spans="1:6" x14ac:dyDescent="0.25">
      <c r="A1138" s="1">
        <v>28410</v>
      </c>
      <c r="B1138" t="s">
        <v>141</v>
      </c>
      <c r="C1138">
        <v>6.8</v>
      </c>
      <c r="D1138" t="s">
        <v>15</v>
      </c>
      <c r="E1138" t="s">
        <v>142</v>
      </c>
      <c r="F1138" t="s">
        <v>143</v>
      </c>
    </row>
    <row r="1139" spans="1:6" x14ac:dyDescent="0.25">
      <c r="A1139" s="1">
        <v>28410</v>
      </c>
      <c r="B1139" t="s">
        <v>44</v>
      </c>
      <c r="C1139">
        <v>110</v>
      </c>
      <c r="D1139" t="s">
        <v>15</v>
      </c>
      <c r="E1139" t="s">
        <v>185</v>
      </c>
      <c r="F1139" t="s">
        <v>186</v>
      </c>
    </row>
    <row r="1140" spans="1:6" x14ac:dyDescent="0.25">
      <c r="A1140" s="1">
        <v>28410</v>
      </c>
      <c r="B1140" t="s">
        <v>147</v>
      </c>
      <c r="C1140">
        <v>3.2</v>
      </c>
      <c r="D1140" t="s">
        <v>15</v>
      </c>
      <c r="E1140" t="s">
        <v>148</v>
      </c>
      <c r="F1140" t="s">
        <v>149</v>
      </c>
    </row>
    <row r="1141" spans="1:6" x14ac:dyDescent="0.25">
      <c r="A1141" s="1">
        <v>28410</v>
      </c>
      <c r="B1141" t="s">
        <v>46</v>
      </c>
      <c r="C1141">
        <v>73</v>
      </c>
      <c r="D1141" t="s">
        <v>47</v>
      </c>
      <c r="E1141" t="s">
        <v>48</v>
      </c>
      <c r="F1141" t="s">
        <v>49</v>
      </c>
    </row>
    <row r="1142" spans="1:6" x14ac:dyDescent="0.25">
      <c r="A1142" s="1">
        <v>28410</v>
      </c>
      <c r="B1142" t="s">
        <v>46</v>
      </c>
      <c r="C1142">
        <v>78</v>
      </c>
      <c r="D1142" t="s">
        <v>47</v>
      </c>
      <c r="E1142" t="s">
        <v>179</v>
      </c>
      <c r="F1142" t="s">
        <v>180</v>
      </c>
    </row>
    <row r="1143" spans="1:6" x14ac:dyDescent="0.25">
      <c r="A1143" s="1">
        <v>28410</v>
      </c>
      <c r="B1143" t="s">
        <v>50</v>
      </c>
      <c r="C1143">
        <v>10</v>
      </c>
      <c r="D1143" t="s">
        <v>15</v>
      </c>
      <c r="E1143" t="s">
        <v>150</v>
      </c>
      <c r="F1143" t="s">
        <v>151</v>
      </c>
    </row>
    <row r="1144" spans="1:6" x14ac:dyDescent="0.25">
      <c r="A1144" s="1">
        <v>28410</v>
      </c>
      <c r="B1144" t="s">
        <v>52</v>
      </c>
      <c r="C1144">
        <v>7</v>
      </c>
      <c r="D1144" t="s">
        <v>53</v>
      </c>
      <c r="E1144" t="s">
        <v>54</v>
      </c>
      <c r="F1144" t="s">
        <v>52</v>
      </c>
    </row>
    <row r="1145" spans="1:6" x14ac:dyDescent="0.25">
      <c r="A1145" s="1">
        <v>28410</v>
      </c>
      <c r="B1145" t="s">
        <v>57</v>
      </c>
      <c r="C1145">
        <v>3</v>
      </c>
      <c r="D1145" t="s">
        <v>62</v>
      </c>
      <c r="E1145" t="s">
        <v>152</v>
      </c>
      <c r="F1145" t="s">
        <v>153</v>
      </c>
    </row>
    <row r="1146" spans="1:6" x14ac:dyDescent="0.25">
      <c r="A1146" s="1">
        <v>28410</v>
      </c>
      <c r="B1146" t="s">
        <v>60</v>
      </c>
      <c r="C1146">
        <v>2.7</v>
      </c>
      <c r="D1146" t="s">
        <v>1</v>
      </c>
      <c r="E1146" t="s">
        <v>154</v>
      </c>
      <c r="F1146" t="s">
        <v>155</v>
      </c>
    </row>
    <row r="1147" spans="1:6" x14ac:dyDescent="0.25">
      <c r="A1147" s="1">
        <v>28410</v>
      </c>
      <c r="B1147" t="s">
        <v>61</v>
      </c>
      <c r="C1147">
        <v>6.7</v>
      </c>
      <c r="D1147" t="s">
        <v>62</v>
      </c>
      <c r="E1147" t="s">
        <v>183</v>
      </c>
      <c r="F1147" t="s">
        <v>184</v>
      </c>
    </row>
    <row r="1148" spans="1:6" x14ac:dyDescent="0.25">
      <c r="A1148" s="1">
        <v>28410</v>
      </c>
      <c r="B1148" t="s">
        <v>61</v>
      </c>
      <c r="C1148">
        <v>7</v>
      </c>
      <c r="D1148" t="s">
        <v>62</v>
      </c>
      <c r="E1148" t="s">
        <v>156</v>
      </c>
      <c r="F1148" t="s">
        <v>157</v>
      </c>
    </row>
    <row r="1149" spans="1:6" x14ac:dyDescent="0.25">
      <c r="A1149" s="1">
        <v>28410</v>
      </c>
      <c r="B1149" t="s">
        <v>74</v>
      </c>
      <c r="C1149">
        <v>24</v>
      </c>
      <c r="D1149" t="s">
        <v>75</v>
      </c>
      <c r="E1149" t="s">
        <v>76</v>
      </c>
      <c r="F1149" t="s">
        <v>77</v>
      </c>
    </row>
    <row r="1150" spans="1:6" x14ac:dyDescent="0.25">
      <c r="A1150" s="1">
        <v>28410</v>
      </c>
      <c r="B1150" t="s">
        <v>7</v>
      </c>
      <c r="C1150">
        <v>0.8</v>
      </c>
      <c r="D1150" t="s">
        <v>1</v>
      </c>
      <c r="E1150" t="s">
        <v>190</v>
      </c>
      <c r="F1150" t="s">
        <v>191</v>
      </c>
    </row>
    <row r="1151" spans="1:6" x14ac:dyDescent="0.25">
      <c r="A1151" s="1">
        <v>28410</v>
      </c>
      <c r="B1151" t="s">
        <v>13</v>
      </c>
      <c r="C1151">
        <v>0.02</v>
      </c>
      <c r="D1151" t="s">
        <v>1</v>
      </c>
      <c r="E1151" t="s">
        <v>80</v>
      </c>
      <c r="F1151" t="s">
        <v>81</v>
      </c>
    </row>
    <row r="1152" spans="1:6" x14ac:dyDescent="0.25">
      <c r="A1152" s="1">
        <v>28410</v>
      </c>
      <c r="B1152" t="s">
        <v>82</v>
      </c>
      <c r="C1152">
        <v>23</v>
      </c>
      <c r="D1152" t="s">
        <v>75</v>
      </c>
      <c r="E1152" t="s">
        <v>83</v>
      </c>
      <c r="F1152" t="s">
        <v>84</v>
      </c>
    </row>
    <row r="1153" spans="1:6" x14ac:dyDescent="0.25">
      <c r="A1153" s="1">
        <v>28410</v>
      </c>
      <c r="B1153" t="s">
        <v>85</v>
      </c>
      <c r="C1153">
        <v>17</v>
      </c>
      <c r="D1153" t="s">
        <v>15</v>
      </c>
      <c r="E1153" t="s">
        <v>86</v>
      </c>
      <c r="F1153" t="s">
        <v>87</v>
      </c>
    </row>
    <row r="1154" spans="1:6" x14ac:dyDescent="0.25">
      <c r="A1154" s="1">
        <v>28410</v>
      </c>
      <c r="B1154" t="s">
        <v>92</v>
      </c>
      <c r="C1154">
        <v>100</v>
      </c>
      <c r="D1154" t="s">
        <v>93</v>
      </c>
      <c r="E1154" t="s">
        <v>94</v>
      </c>
      <c r="F1154" t="s">
        <v>95</v>
      </c>
    </row>
    <row r="1155" spans="1:6" x14ac:dyDescent="0.25">
      <c r="A1155" s="1">
        <v>28410</v>
      </c>
      <c r="B1155" t="s">
        <v>20</v>
      </c>
      <c r="C1155">
        <v>1.2</v>
      </c>
      <c r="D1155" t="s">
        <v>1</v>
      </c>
      <c r="E1155" t="s">
        <v>96</v>
      </c>
      <c r="F1155" t="s">
        <v>97</v>
      </c>
    </row>
    <row r="1156" spans="1:6" x14ac:dyDescent="0.25">
      <c r="A1156" s="1">
        <v>28410</v>
      </c>
      <c r="B1156" t="s">
        <v>68</v>
      </c>
      <c r="C1156">
        <v>46</v>
      </c>
      <c r="D1156" t="s">
        <v>75</v>
      </c>
      <c r="E1156" t="s">
        <v>107</v>
      </c>
      <c r="F1156" t="s">
        <v>108</v>
      </c>
    </row>
    <row r="1157" spans="1:6" x14ac:dyDescent="0.25">
      <c r="A1157" s="1">
        <v>28410</v>
      </c>
      <c r="B1157" t="s">
        <v>109</v>
      </c>
      <c r="C1157">
        <v>420</v>
      </c>
      <c r="D1157" t="s">
        <v>1</v>
      </c>
      <c r="E1157" t="s">
        <v>110</v>
      </c>
      <c r="F1157" t="s">
        <v>111</v>
      </c>
    </row>
    <row r="1158" spans="1:6" x14ac:dyDescent="0.25">
      <c r="A1158" s="1">
        <v>28410</v>
      </c>
      <c r="B1158" t="s">
        <v>30</v>
      </c>
      <c r="C1158">
        <v>0.28000000000000003</v>
      </c>
      <c r="D1158" t="s">
        <v>1</v>
      </c>
      <c r="E1158" t="s">
        <v>112</v>
      </c>
      <c r="F1158" t="s">
        <v>113</v>
      </c>
    </row>
    <row r="1159" spans="1:6" x14ac:dyDescent="0.25">
      <c r="A1159" s="1">
        <v>28410</v>
      </c>
      <c r="B1159" t="s">
        <v>31</v>
      </c>
      <c r="C1159">
        <v>23</v>
      </c>
      <c r="D1159" t="s">
        <v>75</v>
      </c>
      <c r="E1159" t="s">
        <v>114</v>
      </c>
      <c r="F1159" t="s">
        <v>115</v>
      </c>
    </row>
    <row r="1160" spans="1:6" x14ac:dyDescent="0.25">
      <c r="A1160" s="1">
        <v>28410</v>
      </c>
      <c r="B1160" t="s">
        <v>32</v>
      </c>
      <c r="C1160">
        <v>42</v>
      </c>
      <c r="D1160" t="s">
        <v>1</v>
      </c>
      <c r="E1160" t="s">
        <v>116</v>
      </c>
      <c r="F1160" t="s">
        <v>117</v>
      </c>
    </row>
    <row r="1161" spans="1:6" x14ac:dyDescent="0.25">
      <c r="A1161" s="1">
        <v>28410</v>
      </c>
      <c r="B1161" t="s">
        <v>33</v>
      </c>
      <c r="C1161">
        <v>0.1</v>
      </c>
      <c r="D1161" t="s">
        <v>1</v>
      </c>
      <c r="E1161" t="s">
        <v>118</v>
      </c>
      <c r="F1161" t="s">
        <v>119</v>
      </c>
    </row>
    <row r="1162" spans="1:6" x14ac:dyDescent="0.25">
      <c r="A1162" s="1">
        <v>28410</v>
      </c>
      <c r="B1162" t="s">
        <v>39</v>
      </c>
      <c r="C1162">
        <v>1.5</v>
      </c>
      <c r="D1162" t="s">
        <v>1</v>
      </c>
      <c r="E1162" t="s">
        <v>120</v>
      </c>
      <c r="F1162" t="s">
        <v>121</v>
      </c>
    </row>
    <row r="1163" spans="1:6" x14ac:dyDescent="0.25">
      <c r="A1163" s="1">
        <v>28410</v>
      </c>
      <c r="B1163" t="s">
        <v>176</v>
      </c>
      <c r="C1163">
        <v>0.51</v>
      </c>
      <c r="D1163" t="s">
        <v>15</v>
      </c>
      <c r="E1163" t="s">
        <v>177</v>
      </c>
      <c r="F1163" t="s">
        <v>178</v>
      </c>
    </row>
    <row r="1164" spans="1:6" x14ac:dyDescent="0.25">
      <c r="A1164" s="1">
        <v>28410</v>
      </c>
      <c r="B1164" t="s">
        <v>40</v>
      </c>
      <c r="C1164">
        <v>3.7999999999999999E-2</v>
      </c>
      <c r="D1164" t="s">
        <v>15</v>
      </c>
      <c r="E1164" t="s">
        <v>133</v>
      </c>
      <c r="F1164" t="s">
        <v>134</v>
      </c>
    </row>
    <row r="1165" spans="1:6" x14ac:dyDescent="0.25">
      <c r="A1165" s="1">
        <v>28410</v>
      </c>
      <c r="B1165" t="s">
        <v>42</v>
      </c>
      <c r="C1165">
        <v>1</v>
      </c>
      <c r="D1165" t="s">
        <v>1</v>
      </c>
      <c r="E1165" t="s">
        <v>192</v>
      </c>
      <c r="F1165" t="s">
        <v>193</v>
      </c>
    </row>
    <row r="1166" spans="1:6" x14ac:dyDescent="0.25">
      <c r="A1166" s="1">
        <v>28410</v>
      </c>
      <c r="B1166" t="s">
        <v>141</v>
      </c>
      <c r="C1166">
        <v>7.9</v>
      </c>
      <c r="D1166" t="s">
        <v>15</v>
      </c>
      <c r="E1166" t="s">
        <v>142</v>
      </c>
      <c r="F1166" t="s">
        <v>143</v>
      </c>
    </row>
    <row r="1167" spans="1:6" x14ac:dyDescent="0.25">
      <c r="A1167" s="1">
        <v>28410</v>
      </c>
      <c r="B1167" t="s">
        <v>44</v>
      </c>
      <c r="C1167">
        <v>99</v>
      </c>
      <c r="D1167" t="s">
        <v>15</v>
      </c>
      <c r="E1167" t="s">
        <v>185</v>
      </c>
      <c r="F1167" t="s">
        <v>186</v>
      </c>
    </row>
    <row r="1168" spans="1:6" x14ac:dyDescent="0.25">
      <c r="A1168" s="1">
        <v>28410</v>
      </c>
      <c r="B1168" t="s">
        <v>147</v>
      </c>
      <c r="C1168">
        <v>3.2</v>
      </c>
      <c r="D1168" t="s">
        <v>15</v>
      </c>
      <c r="E1168" t="s">
        <v>148</v>
      </c>
      <c r="F1168" t="s">
        <v>149</v>
      </c>
    </row>
    <row r="1169" spans="1:6" x14ac:dyDescent="0.25">
      <c r="A1169" s="1">
        <v>28410</v>
      </c>
      <c r="B1169" t="s">
        <v>46</v>
      </c>
      <c r="C1169">
        <v>106</v>
      </c>
      <c r="D1169" t="s">
        <v>47</v>
      </c>
      <c r="E1169" t="s">
        <v>179</v>
      </c>
      <c r="F1169" t="s">
        <v>180</v>
      </c>
    </row>
    <row r="1170" spans="1:6" x14ac:dyDescent="0.25">
      <c r="A1170" s="1">
        <v>28410</v>
      </c>
      <c r="B1170" t="s">
        <v>46</v>
      </c>
      <c r="C1170">
        <v>99</v>
      </c>
      <c r="D1170" t="s">
        <v>47</v>
      </c>
      <c r="E1170" t="s">
        <v>48</v>
      </c>
      <c r="F1170" t="s">
        <v>49</v>
      </c>
    </row>
    <row r="1171" spans="1:6" x14ac:dyDescent="0.25">
      <c r="A1171" s="1">
        <v>28410</v>
      </c>
      <c r="B1171" t="s">
        <v>50</v>
      </c>
      <c r="C1171">
        <v>11</v>
      </c>
      <c r="D1171" t="s">
        <v>15</v>
      </c>
      <c r="E1171" t="s">
        <v>150</v>
      </c>
      <c r="F1171" t="s">
        <v>151</v>
      </c>
    </row>
    <row r="1172" spans="1:6" x14ac:dyDescent="0.25">
      <c r="A1172" s="1">
        <v>28410</v>
      </c>
      <c r="B1172" t="s">
        <v>57</v>
      </c>
      <c r="C1172">
        <v>1.5</v>
      </c>
      <c r="D1172" t="s">
        <v>62</v>
      </c>
      <c r="E1172" t="s">
        <v>152</v>
      </c>
      <c r="F1172" t="s">
        <v>153</v>
      </c>
    </row>
    <row r="1173" spans="1:6" x14ac:dyDescent="0.25">
      <c r="A1173" s="1">
        <v>28410</v>
      </c>
      <c r="B1173" t="s">
        <v>60</v>
      </c>
      <c r="C1173">
        <v>1.1000000000000001</v>
      </c>
      <c r="D1173" t="s">
        <v>1</v>
      </c>
      <c r="E1173" t="s">
        <v>154</v>
      </c>
      <c r="F1173" t="s">
        <v>155</v>
      </c>
    </row>
    <row r="1174" spans="1:6" x14ac:dyDescent="0.25">
      <c r="A1174" s="1">
        <v>28410</v>
      </c>
      <c r="B1174" t="s">
        <v>61</v>
      </c>
      <c r="C1174">
        <v>7.2</v>
      </c>
      <c r="D1174" t="s">
        <v>62</v>
      </c>
      <c r="E1174" t="s">
        <v>156</v>
      </c>
      <c r="F1174" t="s">
        <v>157</v>
      </c>
    </row>
    <row r="1175" spans="1:6" x14ac:dyDescent="0.25">
      <c r="A1175" s="1">
        <v>28410</v>
      </c>
      <c r="B1175" t="s">
        <v>61</v>
      </c>
      <c r="C1175">
        <v>7.2</v>
      </c>
      <c r="D1175" t="s">
        <v>62</v>
      </c>
      <c r="E1175" t="s">
        <v>183</v>
      </c>
      <c r="F1175" t="s">
        <v>184</v>
      </c>
    </row>
    <row r="1176" spans="1:6" x14ac:dyDescent="0.25">
      <c r="A1176" s="1">
        <v>29721</v>
      </c>
      <c r="B1176" t="s">
        <v>74</v>
      </c>
      <c r="C1176">
        <v>14.4</v>
      </c>
      <c r="D1176" t="s">
        <v>75</v>
      </c>
      <c r="E1176" t="s">
        <v>194</v>
      </c>
      <c r="F1176" t="s">
        <v>195</v>
      </c>
    </row>
    <row r="1177" spans="1:6" x14ac:dyDescent="0.25">
      <c r="A1177" s="1">
        <v>29721</v>
      </c>
      <c r="B1177" t="s">
        <v>74</v>
      </c>
      <c r="C1177">
        <v>15</v>
      </c>
      <c r="D1177" t="s">
        <v>75</v>
      </c>
      <c r="E1177" t="s">
        <v>76</v>
      </c>
      <c r="F1177" t="s">
        <v>77</v>
      </c>
    </row>
    <row r="1178" spans="1:6" x14ac:dyDescent="0.25">
      <c r="A1178" s="1">
        <v>29721</v>
      </c>
      <c r="B1178" t="s">
        <v>0</v>
      </c>
      <c r="C1178">
        <v>160</v>
      </c>
      <c r="D1178" t="s">
        <v>1</v>
      </c>
      <c r="E1178" t="s">
        <v>78</v>
      </c>
      <c r="F1178" t="s">
        <v>79</v>
      </c>
    </row>
    <row r="1179" spans="1:6" x14ac:dyDescent="0.25">
      <c r="A1179" s="1">
        <v>29721</v>
      </c>
      <c r="B1179" t="s">
        <v>82</v>
      </c>
      <c r="C1179">
        <v>12</v>
      </c>
      <c r="D1179" t="s">
        <v>75</v>
      </c>
      <c r="E1179" t="s">
        <v>83</v>
      </c>
      <c r="F1179" t="s">
        <v>84</v>
      </c>
    </row>
    <row r="1180" spans="1:6" x14ac:dyDescent="0.25">
      <c r="A1180" s="1">
        <v>29721</v>
      </c>
      <c r="B1180" t="s">
        <v>17</v>
      </c>
      <c r="C1180">
        <v>0.99</v>
      </c>
      <c r="D1180" t="s">
        <v>15</v>
      </c>
      <c r="E1180" t="s">
        <v>88</v>
      </c>
      <c r="F1180" t="s">
        <v>89</v>
      </c>
    </row>
    <row r="1181" spans="1:6" x14ac:dyDescent="0.25">
      <c r="A1181" s="1">
        <v>29721</v>
      </c>
      <c r="B1181" t="s">
        <v>92</v>
      </c>
      <c r="C1181">
        <v>150</v>
      </c>
      <c r="D1181" t="s">
        <v>93</v>
      </c>
      <c r="E1181" t="s">
        <v>94</v>
      </c>
      <c r="F1181" t="s">
        <v>95</v>
      </c>
    </row>
    <row r="1182" spans="1:6" x14ac:dyDescent="0.25">
      <c r="A1182" s="1">
        <v>29721</v>
      </c>
      <c r="B1182" t="s">
        <v>64</v>
      </c>
      <c r="C1182">
        <v>1.4</v>
      </c>
      <c r="D1182" t="s">
        <v>22</v>
      </c>
      <c r="E1182" t="s">
        <v>65</v>
      </c>
      <c r="F1182" t="s">
        <v>66</v>
      </c>
    </row>
    <row r="1183" spans="1:6" x14ac:dyDescent="0.25">
      <c r="A1183" s="1">
        <v>29721</v>
      </c>
      <c r="B1183" t="s">
        <v>68</v>
      </c>
      <c r="C1183">
        <v>23</v>
      </c>
      <c r="D1183" t="s">
        <v>75</v>
      </c>
      <c r="E1183" t="s">
        <v>107</v>
      </c>
      <c r="F1183" t="s">
        <v>108</v>
      </c>
    </row>
    <row r="1184" spans="1:6" x14ac:dyDescent="0.25">
      <c r="A1184" s="1">
        <v>29721</v>
      </c>
      <c r="B1184" t="s">
        <v>31</v>
      </c>
      <c r="C1184">
        <v>11</v>
      </c>
      <c r="D1184" t="s">
        <v>75</v>
      </c>
      <c r="E1184" t="s">
        <v>114</v>
      </c>
      <c r="F1184" t="s">
        <v>115</v>
      </c>
    </row>
    <row r="1185" spans="1:6" x14ac:dyDescent="0.25">
      <c r="A1185" s="1">
        <v>29721</v>
      </c>
      <c r="B1185" t="s">
        <v>33</v>
      </c>
      <c r="C1185">
        <v>0.12</v>
      </c>
      <c r="D1185" t="s">
        <v>1</v>
      </c>
      <c r="E1185" t="s">
        <v>118</v>
      </c>
      <c r="F1185" t="s">
        <v>119</v>
      </c>
    </row>
    <row r="1186" spans="1:6" x14ac:dyDescent="0.25">
      <c r="A1186" s="1">
        <v>29721</v>
      </c>
      <c r="B1186" t="s">
        <v>176</v>
      </c>
      <c r="C1186">
        <v>1</v>
      </c>
      <c r="D1186" t="s">
        <v>15</v>
      </c>
      <c r="E1186" t="s">
        <v>177</v>
      </c>
      <c r="F1186" t="s">
        <v>178</v>
      </c>
    </row>
    <row r="1187" spans="1:6" x14ac:dyDescent="0.25">
      <c r="A1187" s="1">
        <v>29721</v>
      </c>
      <c r="B1187" t="s">
        <v>71</v>
      </c>
      <c r="C1187">
        <v>0.05</v>
      </c>
      <c r="D1187" t="s">
        <v>15</v>
      </c>
      <c r="E1187" t="s">
        <v>122</v>
      </c>
      <c r="F1187" t="s">
        <v>123</v>
      </c>
    </row>
    <row r="1188" spans="1:6" x14ac:dyDescent="0.25">
      <c r="A1188" s="1">
        <v>29721</v>
      </c>
      <c r="B1188" t="s">
        <v>40</v>
      </c>
      <c r="C1188">
        <v>2.1000000000000001E-2</v>
      </c>
      <c r="D1188" t="s">
        <v>15</v>
      </c>
      <c r="E1188" t="s">
        <v>133</v>
      </c>
      <c r="F1188" t="s">
        <v>134</v>
      </c>
    </row>
    <row r="1189" spans="1:6" x14ac:dyDescent="0.25">
      <c r="A1189" s="1">
        <v>29721</v>
      </c>
      <c r="B1189" t="s">
        <v>138</v>
      </c>
      <c r="C1189">
        <v>0.5</v>
      </c>
      <c r="D1189" t="s">
        <v>15</v>
      </c>
      <c r="E1189" t="s">
        <v>196</v>
      </c>
      <c r="F1189" t="s">
        <v>197</v>
      </c>
    </row>
    <row r="1190" spans="1:6" x14ac:dyDescent="0.25">
      <c r="A1190" s="1">
        <v>29721</v>
      </c>
      <c r="B1190" t="s">
        <v>144</v>
      </c>
      <c r="C1190">
        <v>1.3</v>
      </c>
      <c r="D1190" t="s">
        <v>15</v>
      </c>
      <c r="E1190" t="s">
        <v>198</v>
      </c>
      <c r="F1190" t="s">
        <v>199</v>
      </c>
    </row>
    <row r="1191" spans="1:6" x14ac:dyDescent="0.25">
      <c r="A1191" s="1">
        <v>29721</v>
      </c>
      <c r="B1191" t="s">
        <v>46</v>
      </c>
      <c r="C1191">
        <v>49</v>
      </c>
      <c r="D1191" t="s">
        <v>47</v>
      </c>
      <c r="E1191" t="s">
        <v>179</v>
      </c>
      <c r="F1191" t="s">
        <v>180</v>
      </c>
    </row>
    <row r="1192" spans="1:6" x14ac:dyDescent="0.25">
      <c r="A1192" s="1">
        <v>29721</v>
      </c>
      <c r="B1192" t="s">
        <v>50</v>
      </c>
      <c r="C1192">
        <v>5.5</v>
      </c>
      <c r="D1192" t="s">
        <v>15</v>
      </c>
      <c r="E1192" t="s">
        <v>150</v>
      </c>
      <c r="F1192" t="s">
        <v>151</v>
      </c>
    </row>
    <row r="1193" spans="1:6" x14ac:dyDescent="0.25">
      <c r="A1193" s="1">
        <v>29721</v>
      </c>
      <c r="B1193" t="s">
        <v>61</v>
      </c>
      <c r="C1193">
        <v>6.9</v>
      </c>
      <c r="D1193" t="s">
        <v>62</v>
      </c>
      <c r="E1193" t="s">
        <v>183</v>
      </c>
      <c r="F1193" t="s">
        <v>184</v>
      </c>
    </row>
    <row r="1194" spans="1:6" x14ac:dyDescent="0.25">
      <c r="A1194" s="1">
        <v>29721</v>
      </c>
      <c r="B1194" t="s">
        <v>61</v>
      </c>
      <c r="C1194">
        <v>7.22</v>
      </c>
      <c r="D1194" t="s">
        <v>62</v>
      </c>
      <c r="E1194" t="s">
        <v>156</v>
      </c>
      <c r="F1194" t="s">
        <v>157</v>
      </c>
    </row>
  </sheetData>
  <phoneticPr fontId="1" type="noConversion"/>
  <printOptions gridLines="1"/>
  <pageMargins left="0.75" right="0.75" top="1" bottom="1" header="0.5" footer="0.5"/>
  <pageSetup scale="70" orientation="landscape" horizontalDpi="4294967293" verticalDpi="0" r:id="rId1"/>
  <headerFooter alignWithMargins="0">
    <oddHeader>&amp;CBirch Lake Metals 1977 - 1981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F37"/>
  <sheetViews>
    <sheetView workbookViewId="0">
      <selection activeCell="E41" sqref="E41"/>
    </sheetView>
  </sheetViews>
  <sheetFormatPr defaultRowHeight="13.2" x14ac:dyDescent="0.25"/>
  <sheetData>
    <row r="1" spans="2:3" x14ac:dyDescent="0.25">
      <c r="B1">
        <v>1976</v>
      </c>
      <c r="C1">
        <v>0.43</v>
      </c>
    </row>
    <row r="2" spans="2:3" x14ac:dyDescent="0.25">
      <c r="B2">
        <v>1977</v>
      </c>
      <c r="C2">
        <v>0.5</v>
      </c>
    </row>
    <row r="3" spans="2:3" x14ac:dyDescent="0.25">
      <c r="B3">
        <v>2007</v>
      </c>
      <c r="C3" s="7">
        <v>1</v>
      </c>
    </row>
    <row r="4" spans="2:3" x14ac:dyDescent="0.25">
      <c r="B4" t="s">
        <v>210</v>
      </c>
      <c r="C4">
        <v>0.64</v>
      </c>
    </row>
    <row r="37" spans="6:6" x14ac:dyDescent="0.25">
      <c r="F37" t="s">
        <v>224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F38"/>
  <sheetViews>
    <sheetView workbookViewId="0">
      <selection activeCell="C6" sqref="C6"/>
    </sheetView>
  </sheetViews>
  <sheetFormatPr defaultRowHeight="13.2" x14ac:dyDescent="0.25"/>
  <sheetData>
    <row r="1" spans="2:3" x14ac:dyDescent="0.25">
      <c r="B1">
        <v>1976</v>
      </c>
      <c r="C1">
        <v>2.1</v>
      </c>
    </row>
    <row r="2" spans="2:3" x14ac:dyDescent="0.25">
      <c r="B2">
        <v>1977</v>
      </c>
      <c r="C2">
        <v>2.81</v>
      </c>
    </row>
    <row r="3" spans="2:3" x14ac:dyDescent="0.25">
      <c r="B3">
        <v>2007</v>
      </c>
      <c r="C3">
        <v>1.31</v>
      </c>
    </row>
    <row r="4" spans="2:3" x14ac:dyDescent="0.25">
      <c r="B4">
        <v>2012</v>
      </c>
      <c r="C4">
        <v>1.44</v>
      </c>
    </row>
    <row r="5" spans="2:3" x14ac:dyDescent="0.25">
      <c r="B5" t="s">
        <v>210</v>
      </c>
      <c r="C5">
        <f>SUM(C1:C4)/4</f>
        <v>1.915</v>
      </c>
    </row>
    <row r="38" spans="6:6" x14ac:dyDescent="0.25">
      <c r="F38" t="s">
        <v>225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F37"/>
  <sheetViews>
    <sheetView workbookViewId="0">
      <selection activeCell="C42" sqref="C42"/>
    </sheetView>
  </sheetViews>
  <sheetFormatPr defaultRowHeight="13.2" x14ac:dyDescent="0.25"/>
  <sheetData>
    <row r="1" spans="2:3" x14ac:dyDescent="0.25">
      <c r="B1">
        <v>1976</v>
      </c>
      <c r="C1">
        <v>401.67</v>
      </c>
    </row>
    <row r="2" spans="2:3" x14ac:dyDescent="0.25">
      <c r="B2">
        <v>1977</v>
      </c>
      <c r="C2">
        <v>303.89</v>
      </c>
    </row>
    <row r="3" spans="2:3" x14ac:dyDescent="0.25">
      <c r="B3" t="s">
        <v>210</v>
      </c>
      <c r="C3">
        <v>352.78</v>
      </c>
    </row>
    <row r="37" spans="6:6" x14ac:dyDescent="0.25">
      <c r="F37" t="s">
        <v>213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F37"/>
  <sheetViews>
    <sheetView workbookViewId="0">
      <selection activeCell="E42" sqref="E42"/>
    </sheetView>
  </sheetViews>
  <sheetFormatPr defaultRowHeight="13.2" x14ac:dyDescent="0.25"/>
  <sheetData>
    <row r="1" spans="2:3" x14ac:dyDescent="0.25">
      <c r="B1">
        <v>1976</v>
      </c>
      <c r="C1">
        <v>0.32</v>
      </c>
    </row>
    <row r="2" spans="2:3" x14ac:dyDescent="0.25">
      <c r="B2">
        <v>1977</v>
      </c>
      <c r="C2">
        <v>0.26</v>
      </c>
    </row>
    <row r="3" spans="2:3" x14ac:dyDescent="0.25">
      <c r="B3">
        <v>2007</v>
      </c>
      <c r="C3">
        <v>0.14000000000000001</v>
      </c>
    </row>
    <row r="4" spans="2:3" x14ac:dyDescent="0.25">
      <c r="B4" t="s">
        <v>210</v>
      </c>
      <c r="C4">
        <v>0.24</v>
      </c>
    </row>
    <row r="37" spans="6:6" x14ac:dyDescent="0.25">
      <c r="F37" t="s">
        <v>216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F38"/>
  <sheetViews>
    <sheetView workbookViewId="0">
      <selection activeCell="C7" sqref="C7"/>
    </sheetView>
  </sheetViews>
  <sheetFormatPr defaultRowHeight="13.2" x14ac:dyDescent="0.25"/>
  <sheetData>
    <row r="1" spans="2:3" x14ac:dyDescent="0.25">
      <c r="B1">
        <v>1976</v>
      </c>
      <c r="C1">
        <v>19.12</v>
      </c>
    </row>
    <row r="2" spans="2:3" x14ac:dyDescent="0.25">
      <c r="B2">
        <v>1977</v>
      </c>
      <c r="C2">
        <v>23.61</v>
      </c>
    </row>
    <row r="3" spans="2:3" x14ac:dyDescent="0.25">
      <c r="B3">
        <v>1981</v>
      </c>
      <c r="C3" s="7">
        <v>11</v>
      </c>
    </row>
    <row r="4" spans="2:3" x14ac:dyDescent="0.25">
      <c r="B4">
        <v>2007</v>
      </c>
      <c r="C4">
        <v>9.4499999999999993</v>
      </c>
    </row>
    <row r="5" spans="2:3" x14ac:dyDescent="0.25">
      <c r="B5">
        <v>2012</v>
      </c>
      <c r="C5">
        <v>6.48</v>
      </c>
    </row>
    <row r="6" spans="2:3" x14ac:dyDescent="0.25">
      <c r="B6" t="s">
        <v>210</v>
      </c>
      <c r="C6">
        <f>+SUM(C1:C5)/5</f>
        <v>13.932000000000002</v>
      </c>
    </row>
    <row r="38" spans="6:6" x14ac:dyDescent="0.25">
      <c r="F38" t="s">
        <v>213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F38"/>
  <sheetViews>
    <sheetView topLeftCell="A4" workbookViewId="0">
      <selection activeCell="C6" sqref="C6"/>
    </sheetView>
  </sheetViews>
  <sheetFormatPr defaultRowHeight="13.2" x14ac:dyDescent="0.25"/>
  <sheetData>
    <row r="1" spans="2:3" x14ac:dyDescent="0.25">
      <c r="B1">
        <v>1976</v>
      </c>
      <c r="C1">
        <v>47.5</v>
      </c>
    </row>
    <row r="2" spans="2:3" x14ac:dyDescent="0.25">
      <c r="B2">
        <v>1977</v>
      </c>
      <c r="C2">
        <v>100.69</v>
      </c>
    </row>
    <row r="3" spans="2:3" x14ac:dyDescent="0.25">
      <c r="B3">
        <v>2007</v>
      </c>
      <c r="C3">
        <v>21.33</v>
      </c>
    </row>
    <row r="4" spans="2:3" x14ac:dyDescent="0.25">
      <c r="B4">
        <v>2012</v>
      </c>
      <c r="C4">
        <v>35.9</v>
      </c>
    </row>
    <row r="5" spans="2:3" x14ac:dyDescent="0.25">
      <c r="B5" t="s">
        <v>210</v>
      </c>
      <c r="C5">
        <f>SUM(C1:C4)/4</f>
        <v>51.354999999999997</v>
      </c>
    </row>
    <row r="38" spans="6:6" x14ac:dyDescent="0.25">
      <c r="F38" t="s">
        <v>213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F38"/>
  <sheetViews>
    <sheetView topLeftCell="A4" workbookViewId="0">
      <selection activeCell="C7" sqref="C7"/>
    </sheetView>
  </sheetViews>
  <sheetFormatPr defaultRowHeight="13.2" x14ac:dyDescent="0.25"/>
  <sheetData>
    <row r="1" spans="2:3" x14ac:dyDescent="0.25">
      <c r="B1">
        <v>1976</v>
      </c>
      <c r="C1">
        <v>0.12</v>
      </c>
    </row>
    <row r="2" spans="2:3" x14ac:dyDescent="0.25">
      <c r="B2">
        <v>1977</v>
      </c>
      <c r="C2">
        <v>0.21</v>
      </c>
    </row>
    <row r="3" spans="2:3" x14ac:dyDescent="0.25">
      <c r="B3">
        <v>1981</v>
      </c>
      <c r="C3">
        <v>0.12</v>
      </c>
    </row>
    <row r="4" spans="2:3" x14ac:dyDescent="0.25">
      <c r="B4">
        <v>2007</v>
      </c>
      <c r="C4" s="8">
        <v>0.3</v>
      </c>
    </row>
    <row r="5" spans="2:3" x14ac:dyDescent="0.25">
      <c r="B5">
        <v>2012</v>
      </c>
      <c r="C5" s="8">
        <v>0.215</v>
      </c>
    </row>
    <row r="6" spans="2:3" x14ac:dyDescent="0.25">
      <c r="B6" t="s">
        <v>210</v>
      </c>
      <c r="C6">
        <f>SUM(C1:C5)/5</f>
        <v>0.193</v>
      </c>
    </row>
    <row r="38" spans="6:6" x14ac:dyDescent="0.25">
      <c r="F38" t="s">
        <v>226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F38"/>
  <sheetViews>
    <sheetView topLeftCell="A10" workbookViewId="0">
      <selection activeCell="C6" sqref="C6"/>
    </sheetView>
  </sheetViews>
  <sheetFormatPr defaultRowHeight="13.2" x14ac:dyDescent="0.25"/>
  <sheetData>
    <row r="1" spans="2:3" x14ac:dyDescent="0.25">
      <c r="B1">
        <v>1976</v>
      </c>
      <c r="C1">
        <v>2.06</v>
      </c>
    </row>
    <row r="2" spans="2:3" x14ac:dyDescent="0.25">
      <c r="B2">
        <v>1977</v>
      </c>
      <c r="C2">
        <v>2.0299999999999998</v>
      </c>
    </row>
    <row r="3" spans="2:3" x14ac:dyDescent="0.25">
      <c r="B3">
        <v>2007</v>
      </c>
      <c r="C3">
        <v>1.74</v>
      </c>
    </row>
    <row r="4" spans="2:3" x14ac:dyDescent="0.25">
      <c r="B4">
        <v>2012</v>
      </c>
      <c r="C4">
        <v>2.72</v>
      </c>
    </row>
    <row r="5" spans="2:3" x14ac:dyDescent="0.25">
      <c r="B5" t="s">
        <v>210</v>
      </c>
      <c r="C5">
        <f>SUM(C1:C4)/4</f>
        <v>2.1375000000000002</v>
      </c>
    </row>
    <row r="38" spans="6:6" x14ac:dyDescent="0.25">
      <c r="F38" t="s">
        <v>218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F37"/>
  <sheetViews>
    <sheetView workbookViewId="0">
      <selection activeCell="J41" sqref="J41"/>
    </sheetView>
  </sheetViews>
  <sheetFormatPr defaultRowHeight="13.2" x14ac:dyDescent="0.25"/>
  <sheetData>
    <row r="1" spans="2:3" x14ac:dyDescent="0.25">
      <c r="B1">
        <v>1976</v>
      </c>
      <c r="C1">
        <v>1.87</v>
      </c>
    </row>
    <row r="2" spans="2:3" x14ac:dyDescent="0.25">
      <c r="B2">
        <v>1977</v>
      </c>
      <c r="C2">
        <v>1.62</v>
      </c>
    </row>
    <row r="3" spans="2:3" x14ac:dyDescent="0.25">
      <c r="B3">
        <v>2007</v>
      </c>
      <c r="C3">
        <v>1.2</v>
      </c>
    </row>
    <row r="4" spans="2:3" x14ac:dyDescent="0.25">
      <c r="B4" t="s">
        <v>210</v>
      </c>
      <c r="C4">
        <v>1.56</v>
      </c>
    </row>
    <row r="37" spans="6:6" x14ac:dyDescent="0.25">
      <c r="F37" t="s">
        <v>219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494"/>
  <sheetViews>
    <sheetView workbookViewId="0">
      <selection activeCell="B35" sqref="B35"/>
    </sheetView>
  </sheetViews>
  <sheetFormatPr defaultRowHeight="13.2" x14ac:dyDescent="0.25"/>
  <cols>
    <col min="1" max="1" width="10.109375" bestFit="1" customWidth="1"/>
    <col min="2" max="2" width="39.5546875" bestFit="1" customWidth="1"/>
    <col min="3" max="3" width="13.88671875" bestFit="1" customWidth="1"/>
    <col min="4" max="4" width="15.33203125" bestFit="1" customWidth="1"/>
    <col min="5" max="5" width="53.33203125" bestFit="1" customWidth="1"/>
  </cols>
  <sheetData>
    <row r="1" spans="1:5" s="2" customFormat="1" x14ac:dyDescent="0.25">
      <c r="A1" s="2" t="s">
        <v>205</v>
      </c>
      <c r="B1" s="2" t="s">
        <v>206</v>
      </c>
      <c r="C1" s="2" t="s">
        <v>229</v>
      </c>
      <c r="D1" s="2" t="s">
        <v>208</v>
      </c>
      <c r="E1" s="2" t="s">
        <v>228</v>
      </c>
    </row>
    <row r="2" spans="1:5" x14ac:dyDescent="0.25">
      <c r="A2" s="1">
        <v>27997</v>
      </c>
      <c r="B2" t="s">
        <v>74</v>
      </c>
      <c r="C2">
        <v>16</v>
      </c>
      <c r="D2" t="s">
        <v>75</v>
      </c>
      <c r="E2" t="s">
        <v>77</v>
      </c>
    </row>
    <row r="3" spans="1:5" x14ac:dyDescent="0.25">
      <c r="A3" s="1">
        <v>27997</v>
      </c>
      <c r="B3" t="s">
        <v>0</v>
      </c>
      <c r="C3">
        <v>67</v>
      </c>
      <c r="D3" t="s">
        <v>1</v>
      </c>
      <c r="E3" t="s">
        <v>79</v>
      </c>
    </row>
    <row r="4" spans="1:5" x14ac:dyDescent="0.25">
      <c r="A4" s="1">
        <v>27997</v>
      </c>
      <c r="B4" t="s">
        <v>13</v>
      </c>
      <c r="C4">
        <v>0.01</v>
      </c>
      <c r="D4" t="s">
        <v>1</v>
      </c>
      <c r="E4" t="s">
        <v>81</v>
      </c>
    </row>
    <row r="5" spans="1:5" x14ac:dyDescent="0.25">
      <c r="A5" s="1">
        <v>27997</v>
      </c>
      <c r="B5" t="s">
        <v>82</v>
      </c>
      <c r="C5">
        <v>12</v>
      </c>
      <c r="D5" t="s">
        <v>75</v>
      </c>
      <c r="E5" t="s">
        <v>84</v>
      </c>
    </row>
    <row r="6" spans="1:5" x14ac:dyDescent="0.25">
      <c r="A6" s="1">
        <v>27997</v>
      </c>
      <c r="B6" t="s">
        <v>85</v>
      </c>
      <c r="C6">
        <v>12</v>
      </c>
      <c r="D6" t="s">
        <v>15</v>
      </c>
      <c r="E6" t="s">
        <v>87</v>
      </c>
    </row>
    <row r="7" spans="1:5" x14ac:dyDescent="0.25">
      <c r="A7" s="1">
        <v>27997</v>
      </c>
      <c r="B7" t="s">
        <v>17</v>
      </c>
      <c r="C7">
        <v>1.7</v>
      </c>
      <c r="D7" t="s">
        <v>15</v>
      </c>
      <c r="E7" t="s">
        <v>89</v>
      </c>
    </row>
    <row r="8" spans="1:5" x14ac:dyDescent="0.25">
      <c r="A8" s="1">
        <v>27997</v>
      </c>
      <c r="B8" t="s">
        <v>17</v>
      </c>
      <c r="C8">
        <v>1.8</v>
      </c>
      <c r="D8" t="s">
        <v>15</v>
      </c>
      <c r="E8" t="s">
        <v>89</v>
      </c>
    </row>
    <row r="9" spans="1:5" x14ac:dyDescent="0.25">
      <c r="A9" s="1">
        <v>27997</v>
      </c>
      <c r="B9" t="s">
        <v>67</v>
      </c>
      <c r="C9">
        <v>0.5</v>
      </c>
      <c r="D9" t="s">
        <v>1</v>
      </c>
      <c r="E9" t="s">
        <v>91</v>
      </c>
    </row>
    <row r="10" spans="1:5" x14ac:dyDescent="0.25">
      <c r="A10" s="1">
        <v>27997</v>
      </c>
      <c r="B10" t="s">
        <v>92</v>
      </c>
      <c r="C10">
        <v>80</v>
      </c>
      <c r="D10" t="s">
        <v>93</v>
      </c>
      <c r="E10" t="s">
        <v>95</v>
      </c>
    </row>
    <row r="11" spans="1:5" x14ac:dyDescent="0.25">
      <c r="A11" s="1">
        <v>27997</v>
      </c>
      <c r="B11" t="s">
        <v>20</v>
      </c>
      <c r="C11">
        <v>1.9</v>
      </c>
      <c r="D11" t="s">
        <v>1</v>
      </c>
      <c r="E11" t="s">
        <v>97</v>
      </c>
    </row>
    <row r="12" spans="1:5" x14ac:dyDescent="0.25">
      <c r="A12" s="1">
        <v>27997</v>
      </c>
      <c r="B12" t="s">
        <v>20</v>
      </c>
      <c r="C12">
        <v>2.2000000000000002</v>
      </c>
      <c r="D12" t="s">
        <v>1</v>
      </c>
      <c r="E12" t="s">
        <v>97</v>
      </c>
    </row>
    <row r="13" spans="1:5" x14ac:dyDescent="0.25">
      <c r="A13" s="1">
        <v>27997</v>
      </c>
      <c r="B13" t="s">
        <v>64</v>
      </c>
      <c r="C13">
        <v>1.8</v>
      </c>
      <c r="D13" t="s">
        <v>22</v>
      </c>
      <c r="E13" t="s">
        <v>66</v>
      </c>
    </row>
    <row r="14" spans="1:5" x14ac:dyDescent="0.25">
      <c r="A14" s="1">
        <v>27997</v>
      </c>
      <c r="B14" t="s">
        <v>23</v>
      </c>
      <c r="C14">
        <v>7.3</v>
      </c>
      <c r="D14" t="s">
        <v>15</v>
      </c>
      <c r="E14" t="s">
        <v>99</v>
      </c>
    </row>
    <row r="15" spans="1:5" x14ac:dyDescent="0.25">
      <c r="A15" s="1">
        <v>27997</v>
      </c>
      <c r="B15" t="s">
        <v>100</v>
      </c>
      <c r="C15">
        <v>83.909300000000002</v>
      </c>
      <c r="D15" t="s">
        <v>101</v>
      </c>
      <c r="E15" t="s">
        <v>103</v>
      </c>
    </row>
    <row r="16" spans="1:5" x14ac:dyDescent="0.25">
      <c r="A16" s="1">
        <v>27997</v>
      </c>
      <c r="B16" t="s">
        <v>100</v>
      </c>
      <c r="C16">
        <v>83.909400000000005</v>
      </c>
      <c r="D16" t="s">
        <v>101</v>
      </c>
      <c r="E16" t="s">
        <v>103</v>
      </c>
    </row>
    <row r="17" spans="1:5" x14ac:dyDescent="0.25">
      <c r="A17" s="1">
        <v>27997</v>
      </c>
      <c r="B17" t="s">
        <v>104</v>
      </c>
      <c r="C17">
        <v>0.08</v>
      </c>
      <c r="D17" t="s">
        <v>15</v>
      </c>
      <c r="E17" t="s">
        <v>106</v>
      </c>
    </row>
    <row r="18" spans="1:5" x14ac:dyDescent="0.25">
      <c r="A18" s="1">
        <v>27997</v>
      </c>
      <c r="B18" t="s">
        <v>104</v>
      </c>
      <c r="C18">
        <v>0.09</v>
      </c>
      <c r="D18" t="s">
        <v>15</v>
      </c>
      <c r="E18" t="s">
        <v>106</v>
      </c>
    </row>
    <row r="19" spans="1:5" x14ac:dyDescent="0.25">
      <c r="A19" s="1">
        <v>27997</v>
      </c>
      <c r="B19" t="s">
        <v>68</v>
      </c>
      <c r="C19">
        <v>23</v>
      </c>
      <c r="D19" t="s">
        <v>75</v>
      </c>
      <c r="E19" t="s">
        <v>108</v>
      </c>
    </row>
    <row r="20" spans="1:5" x14ac:dyDescent="0.25">
      <c r="A20" s="1">
        <v>27997</v>
      </c>
      <c r="B20" t="s">
        <v>109</v>
      </c>
      <c r="C20">
        <v>220</v>
      </c>
      <c r="D20" t="s">
        <v>1</v>
      </c>
      <c r="E20" t="s">
        <v>111</v>
      </c>
    </row>
    <row r="21" spans="1:5" x14ac:dyDescent="0.25">
      <c r="A21" s="1">
        <v>27997</v>
      </c>
      <c r="B21" t="s">
        <v>30</v>
      </c>
      <c r="C21">
        <v>0.1</v>
      </c>
      <c r="D21" t="s">
        <v>1</v>
      </c>
      <c r="E21" t="s">
        <v>113</v>
      </c>
    </row>
    <row r="22" spans="1:5" x14ac:dyDescent="0.25">
      <c r="A22" s="1">
        <v>27997</v>
      </c>
      <c r="B22" t="s">
        <v>30</v>
      </c>
      <c r="C22">
        <v>0.2</v>
      </c>
      <c r="D22" t="s">
        <v>1</v>
      </c>
      <c r="E22" t="s">
        <v>113</v>
      </c>
    </row>
    <row r="23" spans="1:5" x14ac:dyDescent="0.25">
      <c r="A23" s="1">
        <v>27997</v>
      </c>
      <c r="B23" t="s">
        <v>31</v>
      </c>
      <c r="C23">
        <v>11</v>
      </c>
      <c r="D23" t="s">
        <v>75</v>
      </c>
      <c r="E23" t="s">
        <v>115</v>
      </c>
    </row>
    <row r="24" spans="1:5" x14ac:dyDescent="0.25">
      <c r="A24" s="1">
        <v>27997</v>
      </c>
      <c r="B24" t="s">
        <v>32</v>
      </c>
      <c r="C24">
        <v>28</v>
      </c>
      <c r="D24" t="s">
        <v>1</v>
      </c>
      <c r="E24" t="s">
        <v>117</v>
      </c>
    </row>
    <row r="25" spans="1:5" x14ac:dyDescent="0.25">
      <c r="A25" s="1">
        <v>27997</v>
      </c>
      <c r="B25" t="s">
        <v>33</v>
      </c>
      <c r="C25">
        <v>0.22</v>
      </c>
      <c r="D25" t="s">
        <v>1</v>
      </c>
      <c r="E25" t="s">
        <v>119</v>
      </c>
    </row>
    <row r="26" spans="1:5" x14ac:dyDescent="0.25">
      <c r="A26" s="1">
        <v>27997</v>
      </c>
      <c r="B26" t="s">
        <v>39</v>
      </c>
      <c r="C26">
        <v>0.5</v>
      </c>
      <c r="D26" t="s">
        <v>1</v>
      </c>
      <c r="E26" t="s">
        <v>121</v>
      </c>
    </row>
    <row r="27" spans="1:5" x14ac:dyDescent="0.25">
      <c r="A27" s="1">
        <v>27997</v>
      </c>
      <c r="B27" t="s">
        <v>39</v>
      </c>
      <c r="C27">
        <v>1</v>
      </c>
      <c r="D27" t="s">
        <v>1</v>
      </c>
      <c r="E27" t="s">
        <v>121</v>
      </c>
    </row>
    <row r="28" spans="1:5" x14ac:dyDescent="0.25">
      <c r="A28" s="1">
        <v>27997</v>
      </c>
      <c r="B28" t="s">
        <v>71</v>
      </c>
      <c r="C28">
        <v>0.01</v>
      </c>
      <c r="D28" t="s">
        <v>15</v>
      </c>
      <c r="E28" t="s">
        <v>123</v>
      </c>
    </row>
    <row r="29" spans="1:5" x14ac:dyDescent="0.25">
      <c r="A29" s="1">
        <v>27997</v>
      </c>
      <c r="B29" t="s">
        <v>71</v>
      </c>
      <c r="C29">
        <v>0.02</v>
      </c>
      <c r="D29" t="s">
        <v>15</v>
      </c>
      <c r="E29" t="s">
        <v>123</v>
      </c>
    </row>
    <row r="30" spans="1:5" x14ac:dyDescent="0.25">
      <c r="A30" s="1">
        <v>27997</v>
      </c>
      <c r="B30" t="s">
        <v>124</v>
      </c>
      <c r="C30">
        <v>0.01</v>
      </c>
      <c r="D30" t="s">
        <v>15</v>
      </c>
      <c r="E30" t="s">
        <v>126</v>
      </c>
    </row>
    <row r="31" spans="1:5" x14ac:dyDescent="0.25">
      <c r="A31" s="1">
        <v>27997</v>
      </c>
      <c r="B31" t="s">
        <v>127</v>
      </c>
      <c r="C31">
        <v>7.0000000000000007E-2</v>
      </c>
      <c r="D31" t="s">
        <v>15</v>
      </c>
      <c r="E31" t="s">
        <v>129</v>
      </c>
    </row>
    <row r="32" spans="1:5" x14ac:dyDescent="0.25">
      <c r="A32" s="1">
        <v>27997</v>
      </c>
      <c r="B32" t="s">
        <v>127</v>
      </c>
      <c r="C32">
        <v>0.09</v>
      </c>
      <c r="D32" t="s">
        <v>15</v>
      </c>
      <c r="E32" t="s">
        <v>129</v>
      </c>
    </row>
    <row r="33" spans="1:5" x14ac:dyDescent="0.25">
      <c r="A33" s="1">
        <v>27997</v>
      </c>
      <c r="B33" t="s">
        <v>130</v>
      </c>
      <c r="C33">
        <v>2</v>
      </c>
      <c r="D33" t="s">
        <v>1</v>
      </c>
      <c r="E33" t="s">
        <v>132</v>
      </c>
    </row>
    <row r="34" spans="1:5" x14ac:dyDescent="0.25">
      <c r="A34" s="1">
        <v>27997</v>
      </c>
      <c r="B34" t="s">
        <v>40</v>
      </c>
      <c r="C34">
        <v>1.7000000000000001E-2</v>
      </c>
      <c r="D34" t="s">
        <v>15</v>
      </c>
      <c r="E34" t="s">
        <v>134</v>
      </c>
    </row>
    <row r="35" spans="1:5" x14ac:dyDescent="0.25">
      <c r="A35" s="1">
        <v>27997</v>
      </c>
      <c r="B35" t="s">
        <v>40</v>
      </c>
      <c r="C35">
        <v>2.5999999999999999E-2</v>
      </c>
      <c r="D35" t="s">
        <v>15</v>
      </c>
      <c r="E35" t="s">
        <v>134</v>
      </c>
    </row>
    <row r="36" spans="1:5" x14ac:dyDescent="0.25">
      <c r="A36" s="1">
        <v>27997</v>
      </c>
      <c r="B36" t="s">
        <v>135</v>
      </c>
      <c r="C36">
        <v>1E-3</v>
      </c>
      <c r="D36" t="s">
        <v>15</v>
      </c>
      <c r="E36" t="s">
        <v>137</v>
      </c>
    </row>
    <row r="37" spans="1:5" x14ac:dyDescent="0.25">
      <c r="A37" s="1">
        <v>27997</v>
      </c>
      <c r="B37" t="s">
        <v>135</v>
      </c>
      <c r="C37">
        <v>5.0000000000000001E-3</v>
      </c>
      <c r="D37" t="s">
        <v>15</v>
      </c>
      <c r="E37" t="s">
        <v>137</v>
      </c>
    </row>
    <row r="38" spans="1:5" x14ac:dyDescent="0.25">
      <c r="A38" s="1">
        <v>27997</v>
      </c>
      <c r="B38" t="s">
        <v>138</v>
      </c>
      <c r="C38">
        <v>0.6</v>
      </c>
      <c r="D38" t="s">
        <v>15</v>
      </c>
      <c r="E38" t="s">
        <v>140</v>
      </c>
    </row>
    <row r="39" spans="1:5" x14ac:dyDescent="0.25">
      <c r="A39" s="1">
        <v>27997</v>
      </c>
      <c r="B39" t="s">
        <v>141</v>
      </c>
      <c r="C39">
        <v>4.9000000000000004</v>
      </c>
      <c r="D39" t="s">
        <v>15</v>
      </c>
      <c r="E39" t="s">
        <v>143</v>
      </c>
    </row>
    <row r="40" spans="1:5" x14ac:dyDescent="0.25">
      <c r="A40" s="1">
        <v>27997</v>
      </c>
      <c r="B40" t="s">
        <v>141</v>
      </c>
      <c r="C40">
        <v>5.0999999999999996</v>
      </c>
      <c r="D40" t="s">
        <v>15</v>
      </c>
      <c r="E40" t="s">
        <v>143</v>
      </c>
    </row>
    <row r="41" spans="1:5" x14ac:dyDescent="0.25">
      <c r="A41" s="1">
        <v>27997</v>
      </c>
      <c r="B41" t="s">
        <v>144</v>
      </c>
      <c r="C41">
        <v>1.6</v>
      </c>
      <c r="D41" t="s">
        <v>15</v>
      </c>
      <c r="E41" t="s">
        <v>146</v>
      </c>
    </row>
    <row r="42" spans="1:5" x14ac:dyDescent="0.25">
      <c r="A42" s="1">
        <v>27997</v>
      </c>
      <c r="B42" t="s">
        <v>147</v>
      </c>
      <c r="C42">
        <v>0.8</v>
      </c>
      <c r="D42" t="s">
        <v>15</v>
      </c>
      <c r="E42" t="s">
        <v>149</v>
      </c>
    </row>
    <row r="43" spans="1:5" x14ac:dyDescent="0.25">
      <c r="A43" s="1">
        <v>27997</v>
      </c>
      <c r="B43" t="s">
        <v>147</v>
      </c>
      <c r="C43">
        <v>1.2</v>
      </c>
      <c r="D43" t="s">
        <v>15</v>
      </c>
      <c r="E43" t="s">
        <v>149</v>
      </c>
    </row>
    <row r="44" spans="1:5" x14ac:dyDescent="0.25">
      <c r="A44" s="1">
        <v>27997</v>
      </c>
      <c r="B44" t="s">
        <v>46</v>
      </c>
      <c r="C44">
        <v>50</v>
      </c>
      <c r="D44" t="s">
        <v>47</v>
      </c>
      <c r="E44" t="s">
        <v>49</v>
      </c>
    </row>
    <row r="45" spans="1:5" x14ac:dyDescent="0.25">
      <c r="A45" s="1">
        <v>27997</v>
      </c>
      <c r="B45" t="s">
        <v>46</v>
      </c>
      <c r="C45">
        <v>55</v>
      </c>
      <c r="D45" t="s">
        <v>47</v>
      </c>
      <c r="E45" t="s">
        <v>180</v>
      </c>
    </row>
    <row r="46" spans="1:5" x14ac:dyDescent="0.25">
      <c r="A46" s="1">
        <v>27997</v>
      </c>
      <c r="B46" t="s">
        <v>46</v>
      </c>
      <c r="C46">
        <v>60</v>
      </c>
      <c r="D46" t="s">
        <v>47</v>
      </c>
      <c r="E46" t="s">
        <v>180</v>
      </c>
    </row>
    <row r="47" spans="1:5" x14ac:dyDescent="0.25">
      <c r="A47" s="1">
        <v>27997</v>
      </c>
      <c r="B47" t="s">
        <v>50</v>
      </c>
      <c r="C47">
        <v>11</v>
      </c>
      <c r="D47" t="s">
        <v>15</v>
      </c>
      <c r="E47" t="s">
        <v>151</v>
      </c>
    </row>
    <row r="48" spans="1:5" x14ac:dyDescent="0.25">
      <c r="A48" s="1">
        <v>27997</v>
      </c>
      <c r="B48" t="s">
        <v>50</v>
      </c>
      <c r="C48">
        <v>9.8000000000000007</v>
      </c>
      <c r="D48" t="s">
        <v>15</v>
      </c>
      <c r="E48" t="s">
        <v>151</v>
      </c>
    </row>
    <row r="49" spans="1:5" x14ac:dyDescent="0.25">
      <c r="A49" s="1">
        <v>27997</v>
      </c>
      <c r="B49" t="s">
        <v>52</v>
      </c>
      <c r="C49">
        <v>23</v>
      </c>
      <c r="D49" t="s">
        <v>53</v>
      </c>
      <c r="E49" t="s">
        <v>52</v>
      </c>
    </row>
    <row r="50" spans="1:5" x14ac:dyDescent="0.25">
      <c r="A50" s="1">
        <v>27997</v>
      </c>
      <c r="B50" t="s">
        <v>57</v>
      </c>
      <c r="C50">
        <v>2.4</v>
      </c>
      <c r="D50" t="s">
        <v>62</v>
      </c>
      <c r="E50" t="s">
        <v>153</v>
      </c>
    </row>
    <row r="51" spans="1:5" x14ac:dyDescent="0.25">
      <c r="A51" s="1">
        <v>27997</v>
      </c>
      <c r="B51" t="s">
        <v>57</v>
      </c>
      <c r="C51">
        <v>2.6</v>
      </c>
      <c r="D51" t="s">
        <v>62</v>
      </c>
      <c r="E51" t="s">
        <v>153</v>
      </c>
    </row>
    <row r="52" spans="1:5" x14ac:dyDescent="0.25">
      <c r="A52" s="1">
        <v>27997</v>
      </c>
      <c r="B52" t="s">
        <v>60</v>
      </c>
      <c r="C52">
        <v>1.8</v>
      </c>
      <c r="D52" t="s">
        <v>1</v>
      </c>
      <c r="E52" t="s">
        <v>155</v>
      </c>
    </row>
    <row r="53" spans="1:5" x14ac:dyDescent="0.25">
      <c r="A53" s="1">
        <v>27997</v>
      </c>
      <c r="B53" t="s">
        <v>61</v>
      </c>
      <c r="C53">
        <v>6.9</v>
      </c>
      <c r="D53" t="s">
        <v>62</v>
      </c>
      <c r="E53" t="s">
        <v>184</v>
      </c>
    </row>
    <row r="54" spans="1:5" x14ac:dyDescent="0.25">
      <c r="A54" s="1">
        <v>27997</v>
      </c>
      <c r="B54" t="s">
        <v>61</v>
      </c>
      <c r="C54">
        <v>7.2</v>
      </c>
      <c r="D54" t="s">
        <v>62</v>
      </c>
      <c r="E54" t="s">
        <v>184</v>
      </c>
    </row>
    <row r="55" spans="1:5" x14ac:dyDescent="0.25">
      <c r="A55" s="1">
        <v>27997</v>
      </c>
      <c r="B55" t="s">
        <v>61</v>
      </c>
      <c r="C55">
        <v>7.4</v>
      </c>
      <c r="D55" t="s">
        <v>62</v>
      </c>
      <c r="E55" t="s">
        <v>157</v>
      </c>
    </row>
    <row r="56" spans="1:5" x14ac:dyDescent="0.25">
      <c r="A56" s="1">
        <v>27997</v>
      </c>
      <c r="B56" t="s">
        <v>85</v>
      </c>
      <c r="C56">
        <v>11</v>
      </c>
      <c r="D56" t="s">
        <v>15</v>
      </c>
      <c r="E56" t="s">
        <v>87</v>
      </c>
    </row>
    <row r="57" spans="1:5" x14ac:dyDescent="0.25">
      <c r="A57" s="1">
        <v>27997</v>
      </c>
      <c r="B57" t="s">
        <v>92</v>
      </c>
      <c r="C57">
        <v>80</v>
      </c>
      <c r="D57" t="s">
        <v>93</v>
      </c>
      <c r="E57" t="s">
        <v>95</v>
      </c>
    </row>
    <row r="58" spans="1:5" x14ac:dyDescent="0.25">
      <c r="A58" s="1">
        <v>27997</v>
      </c>
      <c r="B58" t="s">
        <v>23</v>
      </c>
      <c r="C58">
        <v>6.8</v>
      </c>
      <c r="D58" t="s">
        <v>15</v>
      </c>
      <c r="E58" t="s">
        <v>99</v>
      </c>
    </row>
    <row r="59" spans="1:5" x14ac:dyDescent="0.25">
      <c r="A59" s="1">
        <v>27997</v>
      </c>
      <c r="B59" t="s">
        <v>100</v>
      </c>
      <c r="C59">
        <v>77.2727</v>
      </c>
      <c r="D59" t="s">
        <v>101</v>
      </c>
      <c r="E59" t="s">
        <v>103</v>
      </c>
    </row>
    <row r="60" spans="1:5" x14ac:dyDescent="0.25">
      <c r="A60" s="1">
        <v>27997</v>
      </c>
      <c r="B60" t="s">
        <v>147</v>
      </c>
      <c r="C60">
        <v>0.8</v>
      </c>
      <c r="D60" t="s">
        <v>15</v>
      </c>
      <c r="E60" t="s">
        <v>149</v>
      </c>
    </row>
    <row r="61" spans="1:5" x14ac:dyDescent="0.25">
      <c r="A61" s="1">
        <v>27997</v>
      </c>
      <c r="B61" t="s">
        <v>46</v>
      </c>
      <c r="C61">
        <v>52</v>
      </c>
      <c r="D61" t="s">
        <v>47</v>
      </c>
      <c r="E61" t="s">
        <v>49</v>
      </c>
    </row>
    <row r="62" spans="1:5" x14ac:dyDescent="0.25">
      <c r="A62" s="1">
        <v>27997</v>
      </c>
      <c r="B62" t="s">
        <v>46</v>
      </c>
      <c r="C62">
        <v>55</v>
      </c>
      <c r="D62" t="s">
        <v>47</v>
      </c>
      <c r="E62" t="s">
        <v>180</v>
      </c>
    </row>
    <row r="63" spans="1:5" x14ac:dyDescent="0.25">
      <c r="A63" s="1">
        <v>27997</v>
      </c>
      <c r="B63" t="s">
        <v>52</v>
      </c>
      <c r="C63">
        <v>22.5</v>
      </c>
      <c r="D63" t="s">
        <v>53</v>
      </c>
      <c r="E63" t="s">
        <v>52</v>
      </c>
    </row>
    <row r="64" spans="1:5" x14ac:dyDescent="0.25">
      <c r="A64" s="1">
        <v>27997</v>
      </c>
      <c r="B64" t="s">
        <v>57</v>
      </c>
      <c r="C64">
        <v>2.2000000000000002</v>
      </c>
      <c r="D64" t="s">
        <v>62</v>
      </c>
      <c r="E64" t="s">
        <v>153</v>
      </c>
    </row>
    <row r="65" spans="1:5" x14ac:dyDescent="0.25">
      <c r="A65" s="1">
        <v>27997</v>
      </c>
      <c r="B65" t="s">
        <v>61</v>
      </c>
      <c r="C65">
        <v>7.1</v>
      </c>
      <c r="D65" t="s">
        <v>62</v>
      </c>
      <c r="E65" t="s">
        <v>184</v>
      </c>
    </row>
    <row r="66" spans="1:5" x14ac:dyDescent="0.25">
      <c r="A66" s="1">
        <v>27997</v>
      </c>
      <c r="B66" t="s">
        <v>61</v>
      </c>
      <c r="C66">
        <v>7.3</v>
      </c>
      <c r="D66" t="s">
        <v>62</v>
      </c>
      <c r="E66" t="s">
        <v>157</v>
      </c>
    </row>
    <row r="67" spans="1:5" x14ac:dyDescent="0.25">
      <c r="A67" s="1">
        <v>27997</v>
      </c>
      <c r="B67" t="s">
        <v>74</v>
      </c>
      <c r="C67">
        <v>16</v>
      </c>
      <c r="D67" t="s">
        <v>75</v>
      </c>
      <c r="E67" t="s">
        <v>77</v>
      </c>
    </row>
    <row r="68" spans="1:5" x14ac:dyDescent="0.25">
      <c r="A68" s="1">
        <v>27997</v>
      </c>
      <c r="B68" t="s">
        <v>0</v>
      </c>
      <c r="C68">
        <v>138</v>
      </c>
      <c r="D68" t="s">
        <v>1</v>
      </c>
      <c r="E68" t="s">
        <v>79</v>
      </c>
    </row>
    <row r="69" spans="1:5" x14ac:dyDescent="0.25">
      <c r="A69" s="1">
        <v>27997</v>
      </c>
      <c r="B69" t="s">
        <v>13</v>
      </c>
      <c r="C69">
        <v>0.01</v>
      </c>
      <c r="D69" t="s">
        <v>1</v>
      </c>
      <c r="E69" t="s">
        <v>81</v>
      </c>
    </row>
    <row r="70" spans="1:5" x14ac:dyDescent="0.25">
      <c r="A70" s="1">
        <v>27997</v>
      </c>
      <c r="B70" t="s">
        <v>82</v>
      </c>
      <c r="C70">
        <v>14</v>
      </c>
      <c r="D70" t="s">
        <v>75</v>
      </c>
      <c r="E70" t="s">
        <v>84</v>
      </c>
    </row>
    <row r="71" spans="1:5" x14ac:dyDescent="0.25">
      <c r="A71" s="1">
        <v>27997</v>
      </c>
      <c r="B71" t="s">
        <v>85</v>
      </c>
      <c r="C71">
        <v>12</v>
      </c>
      <c r="D71" t="s">
        <v>15</v>
      </c>
      <c r="E71" t="s">
        <v>87</v>
      </c>
    </row>
    <row r="72" spans="1:5" x14ac:dyDescent="0.25">
      <c r="A72" s="1">
        <v>27997</v>
      </c>
      <c r="B72" t="s">
        <v>17</v>
      </c>
      <c r="C72">
        <v>1.7</v>
      </c>
      <c r="D72" t="s">
        <v>15</v>
      </c>
      <c r="E72" t="s">
        <v>89</v>
      </c>
    </row>
    <row r="73" spans="1:5" x14ac:dyDescent="0.25">
      <c r="A73" s="1">
        <v>27997</v>
      </c>
      <c r="B73" t="s">
        <v>67</v>
      </c>
      <c r="C73">
        <v>0.5</v>
      </c>
      <c r="D73" t="s">
        <v>1</v>
      </c>
      <c r="E73" t="s">
        <v>91</v>
      </c>
    </row>
    <row r="74" spans="1:5" x14ac:dyDescent="0.25">
      <c r="A74" s="1">
        <v>27997</v>
      </c>
      <c r="B74" t="s">
        <v>92</v>
      </c>
      <c r="C74">
        <v>80</v>
      </c>
      <c r="D74" t="s">
        <v>93</v>
      </c>
      <c r="E74" t="s">
        <v>95</v>
      </c>
    </row>
    <row r="75" spans="1:5" x14ac:dyDescent="0.25">
      <c r="A75" s="1">
        <v>27997</v>
      </c>
      <c r="B75" t="s">
        <v>20</v>
      </c>
      <c r="C75">
        <v>1.8</v>
      </c>
      <c r="D75" t="s">
        <v>1</v>
      </c>
      <c r="E75" t="s">
        <v>97</v>
      </c>
    </row>
    <row r="76" spans="1:5" x14ac:dyDescent="0.25">
      <c r="A76" s="1">
        <v>27997</v>
      </c>
      <c r="B76" t="s">
        <v>23</v>
      </c>
      <c r="C76">
        <v>3.7</v>
      </c>
      <c r="D76" t="s">
        <v>15</v>
      </c>
      <c r="E76" t="s">
        <v>99</v>
      </c>
    </row>
    <row r="77" spans="1:5" x14ac:dyDescent="0.25">
      <c r="A77" s="1">
        <v>27997</v>
      </c>
      <c r="B77" t="s">
        <v>100</v>
      </c>
      <c r="C77">
        <v>41.111800000000002</v>
      </c>
      <c r="D77" t="s">
        <v>101</v>
      </c>
      <c r="E77" t="s">
        <v>103</v>
      </c>
    </row>
    <row r="78" spans="1:5" x14ac:dyDescent="0.25">
      <c r="A78" s="1">
        <v>27997</v>
      </c>
      <c r="B78" t="s">
        <v>104</v>
      </c>
      <c r="C78">
        <v>0.09</v>
      </c>
      <c r="D78" t="s">
        <v>15</v>
      </c>
      <c r="E78" t="s">
        <v>106</v>
      </c>
    </row>
    <row r="79" spans="1:5" x14ac:dyDescent="0.25">
      <c r="A79" s="1">
        <v>27997</v>
      </c>
      <c r="B79" t="s">
        <v>68</v>
      </c>
      <c r="C79">
        <v>25</v>
      </c>
      <c r="D79" t="s">
        <v>75</v>
      </c>
      <c r="E79" t="s">
        <v>108</v>
      </c>
    </row>
    <row r="80" spans="1:5" x14ac:dyDescent="0.25">
      <c r="A80" s="1">
        <v>27997</v>
      </c>
      <c r="B80" t="s">
        <v>109</v>
      </c>
      <c r="C80">
        <v>230</v>
      </c>
      <c r="D80" t="s">
        <v>1</v>
      </c>
      <c r="E80" t="s">
        <v>111</v>
      </c>
    </row>
    <row r="81" spans="1:5" x14ac:dyDescent="0.25">
      <c r="A81" s="1">
        <v>27997</v>
      </c>
      <c r="B81" t="s">
        <v>30</v>
      </c>
      <c r="C81">
        <v>0.2</v>
      </c>
      <c r="D81" t="s">
        <v>1</v>
      </c>
      <c r="E81" t="s">
        <v>113</v>
      </c>
    </row>
    <row r="82" spans="1:5" x14ac:dyDescent="0.25">
      <c r="A82" s="1">
        <v>27997</v>
      </c>
      <c r="B82" t="s">
        <v>31</v>
      </c>
      <c r="C82">
        <v>11</v>
      </c>
      <c r="D82" t="s">
        <v>75</v>
      </c>
      <c r="E82" t="s">
        <v>115</v>
      </c>
    </row>
    <row r="83" spans="1:5" x14ac:dyDescent="0.25">
      <c r="A83" s="1">
        <v>27997</v>
      </c>
      <c r="B83" t="s">
        <v>32</v>
      </c>
      <c r="C83">
        <v>62</v>
      </c>
      <c r="D83" t="s">
        <v>1</v>
      </c>
      <c r="E83" t="s">
        <v>117</v>
      </c>
    </row>
    <row r="84" spans="1:5" x14ac:dyDescent="0.25">
      <c r="A84" s="1">
        <v>27997</v>
      </c>
      <c r="B84" t="s">
        <v>39</v>
      </c>
      <c r="C84">
        <v>0.8</v>
      </c>
      <c r="D84" t="s">
        <v>1</v>
      </c>
      <c r="E84" t="s">
        <v>121</v>
      </c>
    </row>
    <row r="85" spans="1:5" x14ac:dyDescent="0.25">
      <c r="A85" s="1">
        <v>27997</v>
      </c>
      <c r="B85" t="s">
        <v>71</v>
      </c>
      <c r="C85">
        <v>0.02</v>
      </c>
      <c r="D85" t="s">
        <v>15</v>
      </c>
      <c r="E85" t="s">
        <v>123</v>
      </c>
    </row>
    <row r="86" spans="1:5" x14ac:dyDescent="0.25">
      <c r="A86" s="1">
        <v>27997</v>
      </c>
      <c r="B86" t="s">
        <v>124</v>
      </c>
      <c r="C86">
        <v>0.01</v>
      </c>
      <c r="D86" t="s">
        <v>15</v>
      </c>
      <c r="E86" t="s">
        <v>126</v>
      </c>
    </row>
    <row r="87" spans="1:5" x14ac:dyDescent="0.25">
      <c r="A87" s="1">
        <v>27997</v>
      </c>
      <c r="B87" t="s">
        <v>127</v>
      </c>
      <c r="C87">
        <v>0.17</v>
      </c>
      <c r="D87" t="s">
        <v>15</v>
      </c>
      <c r="E87" t="s">
        <v>129</v>
      </c>
    </row>
    <row r="88" spans="1:5" x14ac:dyDescent="0.25">
      <c r="A88" s="1">
        <v>27997</v>
      </c>
      <c r="B88" t="s">
        <v>40</v>
      </c>
      <c r="C88">
        <v>2.4E-2</v>
      </c>
      <c r="D88" t="s">
        <v>15</v>
      </c>
      <c r="E88" t="s">
        <v>134</v>
      </c>
    </row>
    <row r="89" spans="1:5" x14ac:dyDescent="0.25">
      <c r="A89" s="1">
        <v>27997</v>
      </c>
      <c r="B89" t="s">
        <v>135</v>
      </c>
      <c r="C89">
        <v>4.0000000000000001E-3</v>
      </c>
      <c r="D89" t="s">
        <v>15</v>
      </c>
      <c r="E89" t="s">
        <v>137</v>
      </c>
    </row>
    <row r="90" spans="1:5" x14ac:dyDescent="0.25">
      <c r="A90" s="1">
        <v>27997</v>
      </c>
      <c r="B90" t="s">
        <v>138</v>
      </c>
      <c r="C90">
        <v>0.57999999999999996</v>
      </c>
      <c r="D90" t="s">
        <v>15</v>
      </c>
      <c r="E90" t="s">
        <v>140</v>
      </c>
    </row>
    <row r="91" spans="1:5" x14ac:dyDescent="0.25">
      <c r="A91" s="1">
        <v>27997</v>
      </c>
      <c r="B91" t="s">
        <v>141</v>
      </c>
      <c r="C91">
        <v>5.5</v>
      </c>
      <c r="D91" t="s">
        <v>15</v>
      </c>
      <c r="E91" t="s">
        <v>143</v>
      </c>
    </row>
    <row r="92" spans="1:5" x14ac:dyDescent="0.25">
      <c r="A92" s="1">
        <v>27997</v>
      </c>
      <c r="B92" t="s">
        <v>144</v>
      </c>
      <c r="C92">
        <v>1.6</v>
      </c>
      <c r="D92" t="s">
        <v>15</v>
      </c>
      <c r="E92" t="s">
        <v>146</v>
      </c>
    </row>
    <row r="93" spans="1:5" x14ac:dyDescent="0.25">
      <c r="A93" s="1">
        <v>27997</v>
      </c>
      <c r="B93" t="s">
        <v>147</v>
      </c>
      <c r="C93">
        <v>1.6</v>
      </c>
      <c r="D93" t="s">
        <v>15</v>
      </c>
      <c r="E93" t="s">
        <v>149</v>
      </c>
    </row>
    <row r="94" spans="1:5" x14ac:dyDescent="0.25">
      <c r="A94" s="1">
        <v>27997</v>
      </c>
      <c r="B94" t="s">
        <v>46</v>
      </c>
      <c r="C94">
        <v>51</v>
      </c>
      <c r="D94" t="s">
        <v>47</v>
      </c>
      <c r="E94" t="s">
        <v>49</v>
      </c>
    </row>
    <row r="95" spans="1:5" x14ac:dyDescent="0.25">
      <c r="A95" s="1">
        <v>27997</v>
      </c>
      <c r="B95" t="s">
        <v>46</v>
      </c>
      <c r="C95">
        <v>55</v>
      </c>
      <c r="D95" t="s">
        <v>47</v>
      </c>
      <c r="E95" t="s">
        <v>180</v>
      </c>
    </row>
    <row r="96" spans="1:5" x14ac:dyDescent="0.25">
      <c r="A96" s="1">
        <v>27997</v>
      </c>
      <c r="B96" t="s">
        <v>50</v>
      </c>
      <c r="C96">
        <v>6.4</v>
      </c>
      <c r="D96" t="s">
        <v>15</v>
      </c>
      <c r="E96" t="s">
        <v>151</v>
      </c>
    </row>
    <row r="97" spans="1:5" x14ac:dyDescent="0.25">
      <c r="A97" s="1">
        <v>27997</v>
      </c>
      <c r="B97" t="s">
        <v>52</v>
      </c>
      <c r="C97">
        <v>21</v>
      </c>
      <c r="D97" t="s">
        <v>53</v>
      </c>
      <c r="E97" t="s">
        <v>52</v>
      </c>
    </row>
    <row r="98" spans="1:5" x14ac:dyDescent="0.25">
      <c r="A98" s="1">
        <v>27997</v>
      </c>
      <c r="B98" t="s">
        <v>57</v>
      </c>
      <c r="C98">
        <v>2.4</v>
      </c>
      <c r="D98" t="s">
        <v>62</v>
      </c>
      <c r="E98" t="s">
        <v>153</v>
      </c>
    </row>
    <row r="99" spans="1:5" x14ac:dyDescent="0.25">
      <c r="A99" s="1">
        <v>27997</v>
      </c>
      <c r="B99" t="s">
        <v>60</v>
      </c>
      <c r="C99">
        <v>1.3</v>
      </c>
      <c r="D99" t="s">
        <v>1</v>
      </c>
      <c r="E99" t="s">
        <v>155</v>
      </c>
    </row>
    <row r="100" spans="1:5" x14ac:dyDescent="0.25">
      <c r="A100" s="1">
        <v>27997</v>
      </c>
      <c r="B100" t="s">
        <v>61</v>
      </c>
      <c r="C100">
        <v>6.9</v>
      </c>
      <c r="D100" t="s">
        <v>62</v>
      </c>
      <c r="E100" t="s">
        <v>157</v>
      </c>
    </row>
    <row r="101" spans="1:5" x14ac:dyDescent="0.25">
      <c r="A101" s="1">
        <v>27997</v>
      </c>
      <c r="B101" t="s">
        <v>61</v>
      </c>
      <c r="C101">
        <v>7</v>
      </c>
      <c r="D101" t="s">
        <v>62</v>
      </c>
      <c r="E101" t="s">
        <v>184</v>
      </c>
    </row>
    <row r="102" spans="1:5" x14ac:dyDescent="0.25">
      <c r="A102" s="1">
        <v>27997</v>
      </c>
      <c r="B102" t="s">
        <v>74</v>
      </c>
      <c r="C102">
        <v>18</v>
      </c>
      <c r="D102" t="s">
        <v>75</v>
      </c>
      <c r="E102" t="s">
        <v>77</v>
      </c>
    </row>
    <row r="103" spans="1:5" x14ac:dyDescent="0.25">
      <c r="A103" s="1">
        <v>27997</v>
      </c>
      <c r="B103" t="s">
        <v>0</v>
      </c>
      <c r="C103">
        <v>130</v>
      </c>
      <c r="D103" t="s">
        <v>1</v>
      </c>
      <c r="E103" t="s">
        <v>79</v>
      </c>
    </row>
    <row r="104" spans="1:5" x14ac:dyDescent="0.25">
      <c r="A104" s="1">
        <v>27997</v>
      </c>
      <c r="B104" t="s">
        <v>13</v>
      </c>
      <c r="C104">
        <v>0.03</v>
      </c>
      <c r="D104" t="s">
        <v>1</v>
      </c>
      <c r="E104" t="s">
        <v>81</v>
      </c>
    </row>
    <row r="105" spans="1:5" x14ac:dyDescent="0.25">
      <c r="A105" s="1">
        <v>27997</v>
      </c>
      <c r="B105" t="s">
        <v>82</v>
      </c>
      <c r="C105">
        <v>17</v>
      </c>
      <c r="D105" t="s">
        <v>75</v>
      </c>
      <c r="E105" t="s">
        <v>84</v>
      </c>
    </row>
    <row r="106" spans="1:5" x14ac:dyDescent="0.25">
      <c r="A106" s="1">
        <v>27997</v>
      </c>
      <c r="B106" t="s">
        <v>85</v>
      </c>
      <c r="C106">
        <v>13</v>
      </c>
      <c r="D106" t="s">
        <v>15</v>
      </c>
      <c r="E106" t="s">
        <v>87</v>
      </c>
    </row>
    <row r="107" spans="1:5" x14ac:dyDescent="0.25">
      <c r="A107" s="1">
        <v>27997</v>
      </c>
      <c r="B107" t="s">
        <v>17</v>
      </c>
      <c r="C107">
        <v>1.9</v>
      </c>
      <c r="D107" t="s">
        <v>15</v>
      </c>
      <c r="E107" t="s">
        <v>89</v>
      </c>
    </row>
    <row r="108" spans="1:5" x14ac:dyDescent="0.25">
      <c r="A108" s="1">
        <v>27997</v>
      </c>
      <c r="B108" t="s">
        <v>67</v>
      </c>
      <c r="C108">
        <v>0.5</v>
      </c>
      <c r="D108" t="s">
        <v>1</v>
      </c>
      <c r="E108" t="s">
        <v>91</v>
      </c>
    </row>
    <row r="109" spans="1:5" x14ac:dyDescent="0.25">
      <c r="A109" s="1">
        <v>27997</v>
      </c>
      <c r="B109" t="s">
        <v>92</v>
      </c>
      <c r="C109">
        <v>90</v>
      </c>
      <c r="D109" t="s">
        <v>93</v>
      </c>
      <c r="E109" t="s">
        <v>95</v>
      </c>
    </row>
    <row r="110" spans="1:5" x14ac:dyDescent="0.25">
      <c r="A110" s="1">
        <v>27997</v>
      </c>
      <c r="B110" t="s">
        <v>20</v>
      </c>
      <c r="C110">
        <v>2</v>
      </c>
      <c r="D110" t="s">
        <v>1</v>
      </c>
      <c r="E110" t="s">
        <v>97</v>
      </c>
    </row>
    <row r="111" spans="1:5" x14ac:dyDescent="0.25">
      <c r="A111" s="1">
        <v>27997</v>
      </c>
      <c r="B111" t="s">
        <v>64</v>
      </c>
      <c r="C111">
        <v>1.6</v>
      </c>
      <c r="D111" t="s">
        <v>22</v>
      </c>
      <c r="E111" t="s">
        <v>66</v>
      </c>
    </row>
    <row r="112" spans="1:5" x14ac:dyDescent="0.25">
      <c r="A112" s="1">
        <v>27997</v>
      </c>
      <c r="B112" t="s">
        <v>23</v>
      </c>
      <c r="C112">
        <v>7</v>
      </c>
      <c r="D112" t="s">
        <v>15</v>
      </c>
      <c r="E112" t="s">
        <v>99</v>
      </c>
    </row>
    <row r="113" spans="1:5" x14ac:dyDescent="0.25">
      <c r="A113" s="1">
        <v>27997</v>
      </c>
      <c r="B113" t="s">
        <v>100</v>
      </c>
      <c r="C113">
        <v>80.461200000000005</v>
      </c>
      <c r="D113" t="s">
        <v>101</v>
      </c>
      <c r="E113" t="s">
        <v>103</v>
      </c>
    </row>
    <row r="114" spans="1:5" x14ac:dyDescent="0.25">
      <c r="A114" s="1">
        <v>27997</v>
      </c>
      <c r="B114" t="s">
        <v>104</v>
      </c>
      <c r="C114">
        <v>0.09</v>
      </c>
      <c r="D114" t="s">
        <v>15</v>
      </c>
      <c r="E114" t="s">
        <v>106</v>
      </c>
    </row>
    <row r="115" spans="1:5" x14ac:dyDescent="0.25">
      <c r="A115" s="1">
        <v>27997</v>
      </c>
      <c r="B115" t="s">
        <v>68</v>
      </c>
      <c r="C115">
        <v>30</v>
      </c>
      <c r="D115" t="s">
        <v>75</v>
      </c>
      <c r="E115" t="s">
        <v>108</v>
      </c>
    </row>
    <row r="116" spans="1:5" x14ac:dyDescent="0.25">
      <c r="A116" s="1">
        <v>27997</v>
      </c>
      <c r="B116" t="s">
        <v>109</v>
      </c>
      <c r="C116">
        <v>480</v>
      </c>
      <c r="D116" t="s">
        <v>1</v>
      </c>
      <c r="E116" t="s">
        <v>111</v>
      </c>
    </row>
    <row r="117" spans="1:5" x14ac:dyDescent="0.25">
      <c r="A117" s="1">
        <v>27997</v>
      </c>
      <c r="B117" t="s">
        <v>30</v>
      </c>
      <c r="C117">
        <v>0.2</v>
      </c>
      <c r="D117" t="s">
        <v>1</v>
      </c>
      <c r="E117" t="s">
        <v>113</v>
      </c>
    </row>
    <row r="118" spans="1:5" x14ac:dyDescent="0.25">
      <c r="A118" s="1">
        <v>27997</v>
      </c>
      <c r="B118" t="s">
        <v>31</v>
      </c>
      <c r="C118">
        <v>13</v>
      </c>
      <c r="D118" t="s">
        <v>75</v>
      </c>
      <c r="E118" t="s">
        <v>115</v>
      </c>
    </row>
    <row r="119" spans="1:5" x14ac:dyDescent="0.25">
      <c r="A119" s="1">
        <v>27997</v>
      </c>
      <c r="B119" t="s">
        <v>32</v>
      </c>
      <c r="C119">
        <v>32</v>
      </c>
      <c r="D119" t="s">
        <v>1</v>
      </c>
      <c r="E119" t="s">
        <v>117</v>
      </c>
    </row>
    <row r="120" spans="1:5" x14ac:dyDescent="0.25">
      <c r="A120" s="1">
        <v>27997</v>
      </c>
      <c r="B120" t="s">
        <v>33</v>
      </c>
      <c r="C120">
        <v>0.26</v>
      </c>
      <c r="D120" t="s">
        <v>1</v>
      </c>
      <c r="E120" t="s">
        <v>119</v>
      </c>
    </row>
    <row r="121" spans="1:5" x14ac:dyDescent="0.25">
      <c r="A121" s="1">
        <v>27997</v>
      </c>
      <c r="B121" t="s">
        <v>39</v>
      </c>
      <c r="C121">
        <v>0.7</v>
      </c>
      <c r="D121" t="s">
        <v>1</v>
      </c>
      <c r="E121" t="s">
        <v>121</v>
      </c>
    </row>
    <row r="122" spans="1:5" x14ac:dyDescent="0.25">
      <c r="A122" s="1">
        <v>27997</v>
      </c>
      <c r="B122" t="s">
        <v>71</v>
      </c>
      <c r="C122">
        <v>0.01</v>
      </c>
      <c r="D122" t="s">
        <v>15</v>
      </c>
      <c r="E122" t="s">
        <v>123</v>
      </c>
    </row>
    <row r="123" spans="1:5" x14ac:dyDescent="0.25">
      <c r="A123" s="1">
        <v>27997</v>
      </c>
      <c r="B123" t="s">
        <v>124</v>
      </c>
      <c r="C123">
        <v>0.01</v>
      </c>
      <c r="D123" t="s">
        <v>15</v>
      </c>
      <c r="E123" t="s">
        <v>126</v>
      </c>
    </row>
    <row r="124" spans="1:5" x14ac:dyDescent="0.25">
      <c r="A124" s="1">
        <v>27997</v>
      </c>
      <c r="B124" t="s">
        <v>127</v>
      </c>
      <c r="C124">
        <v>0.17</v>
      </c>
      <c r="D124" t="s">
        <v>15</v>
      </c>
      <c r="E124" t="s">
        <v>129</v>
      </c>
    </row>
    <row r="125" spans="1:5" x14ac:dyDescent="0.25">
      <c r="A125" s="1">
        <v>27997</v>
      </c>
      <c r="B125" t="s">
        <v>130</v>
      </c>
      <c r="C125">
        <v>2</v>
      </c>
      <c r="D125" t="s">
        <v>1</v>
      </c>
      <c r="E125" t="s">
        <v>132</v>
      </c>
    </row>
    <row r="126" spans="1:5" x14ac:dyDescent="0.25">
      <c r="A126" s="1">
        <v>27997</v>
      </c>
      <c r="B126" t="s">
        <v>40</v>
      </c>
      <c r="C126">
        <v>1.7999999999999999E-2</v>
      </c>
      <c r="D126" t="s">
        <v>15</v>
      </c>
      <c r="E126" t="s">
        <v>134</v>
      </c>
    </row>
    <row r="127" spans="1:5" x14ac:dyDescent="0.25">
      <c r="A127" s="1">
        <v>27997</v>
      </c>
      <c r="B127" t="s">
        <v>135</v>
      </c>
      <c r="C127">
        <v>1.2E-2</v>
      </c>
      <c r="D127" t="s">
        <v>15</v>
      </c>
      <c r="E127" t="s">
        <v>137</v>
      </c>
    </row>
    <row r="128" spans="1:5" x14ac:dyDescent="0.25">
      <c r="A128" s="1">
        <v>27997</v>
      </c>
      <c r="B128" t="s">
        <v>138</v>
      </c>
      <c r="C128">
        <v>0.63</v>
      </c>
      <c r="D128" t="s">
        <v>15</v>
      </c>
      <c r="E128" t="s">
        <v>140</v>
      </c>
    </row>
    <row r="129" spans="1:5" x14ac:dyDescent="0.25">
      <c r="A129" s="1">
        <v>27997</v>
      </c>
      <c r="B129" t="s">
        <v>141</v>
      </c>
      <c r="C129">
        <v>4.5</v>
      </c>
      <c r="D129" t="s">
        <v>15</v>
      </c>
      <c r="E129" t="s">
        <v>143</v>
      </c>
    </row>
    <row r="130" spans="1:5" x14ac:dyDescent="0.25">
      <c r="A130" s="1">
        <v>27997</v>
      </c>
      <c r="B130" t="s">
        <v>144</v>
      </c>
      <c r="C130">
        <v>1.8</v>
      </c>
      <c r="D130" t="s">
        <v>15</v>
      </c>
      <c r="E130" t="s">
        <v>146</v>
      </c>
    </row>
    <row r="131" spans="1:5" x14ac:dyDescent="0.25">
      <c r="A131" s="1">
        <v>27997</v>
      </c>
      <c r="B131" t="s">
        <v>147</v>
      </c>
      <c r="C131">
        <v>4.8</v>
      </c>
      <c r="D131" t="s">
        <v>15</v>
      </c>
      <c r="E131" t="s">
        <v>149</v>
      </c>
    </row>
    <row r="132" spans="1:5" x14ac:dyDescent="0.25">
      <c r="A132" s="1">
        <v>27997</v>
      </c>
      <c r="B132" t="s">
        <v>46</v>
      </c>
      <c r="C132">
        <v>54</v>
      </c>
      <c r="D132" t="s">
        <v>47</v>
      </c>
      <c r="E132" t="s">
        <v>49</v>
      </c>
    </row>
    <row r="133" spans="1:5" x14ac:dyDescent="0.25">
      <c r="A133" s="1">
        <v>27997</v>
      </c>
      <c r="B133" t="s">
        <v>46</v>
      </c>
      <c r="C133">
        <v>65</v>
      </c>
      <c r="D133" t="s">
        <v>47</v>
      </c>
      <c r="E133" t="s">
        <v>180</v>
      </c>
    </row>
    <row r="134" spans="1:5" x14ac:dyDescent="0.25">
      <c r="A134" s="1">
        <v>27997</v>
      </c>
      <c r="B134" t="s">
        <v>50</v>
      </c>
      <c r="C134">
        <v>9.1999999999999993</v>
      </c>
      <c r="D134" t="s">
        <v>15</v>
      </c>
      <c r="E134" t="s">
        <v>151</v>
      </c>
    </row>
    <row r="135" spans="1:5" x14ac:dyDescent="0.25">
      <c r="A135" s="1">
        <v>27997</v>
      </c>
      <c r="B135" t="s">
        <v>52</v>
      </c>
      <c r="C135">
        <v>23</v>
      </c>
      <c r="D135" t="s">
        <v>53</v>
      </c>
      <c r="E135" t="s">
        <v>52</v>
      </c>
    </row>
    <row r="136" spans="1:5" x14ac:dyDescent="0.25">
      <c r="A136" s="1">
        <v>27997</v>
      </c>
      <c r="B136" t="s">
        <v>57</v>
      </c>
      <c r="C136">
        <v>3.2</v>
      </c>
      <c r="D136" t="s">
        <v>62</v>
      </c>
      <c r="E136" t="s">
        <v>153</v>
      </c>
    </row>
    <row r="137" spans="1:5" x14ac:dyDescent="0.25">
      <c r="A137" s="1">
        <v>27997</v>
      </c>
      <c r="B137" t="s">
        <v>60</v>
      </c>
      <c r="C137">
        <v>1.7</v>
      </c>
      <c r="D137" t="s">
        <v>1</v>
      </c>
      <c r="E137" t="s">
        <v>155</v>
      </c>
    </row>
    <row r="138" spans="1:5" x14ac:dyDescent="0.25">
      <c r="A138" s="1">
        <v>27997</v>
      </c>
      <c r="B138" t="s">
        <v>61</v>
      </c>
      <c r="C138">
        <v>6.7</v>
      </c>
      <c r="D138" t="s">
        <v>62</v>
      </c>
      <c r="E138" t="s">
        <v>184</v>
      </c>
    </row>
    <row r="139" spans="1:5" x14ac:dyDescent="0.25">
      <c r="A139" s="1">
        <v>27997</v>
      </c>
      <c r="B139" t="s">
        <v>61</v>
      </c>
      <c r="C139">
        <v>7.3</v>
      </c>
      <c r="D139" t="s">
        <v>62</v>
      </c>
      <c r="E139" t="s">
        <v>157</v>
      </c>
    </row>
    <row r="140" spans="1:5" x14ac:dyDescent="0.25">
      <c r="A140" s="1">
        <v>27997</v>
      </c>
      <c r="B140" t="s">
        <v>85</v>
      </c>
      <c r="C140">
        <v>13</v>
      </c>
      <c r="D140" t="s">
        <v>15</v>
      </c>
      <c r="E140" t="s">
        <v>87</v>
      </c>
    </row>
    <row r="141" spans="1:5" x14ac:dyDescent="0.25">
      <c r="A141" s="1">
        <v>27997</v>
      </c>
      <c r="B141" t="s">
        <v>92</v>
      </c>
      <c r="C141">
        <v>90</v>
      </c>
      <c r="D141" t="s">
        <v>93</v>
      </c>
      <c r="E141" t="s">
        <v>95</v>
      </c>
    </row>
    <row r="142" spans="1:5" x14ac:dyDescent="0.25">
      <c r="A142" s="1">
        <v>27997</v>
      </c>
      <c r="B142" t="s">
        <v>23</v>
      </c>
      <c r="C142">
        <v>7</v>
      </c>
      <c r="D142" t="s">
        <v>15</v>
      </c>
      <c r="E142" t="s">
        <v>99</v>
      </c>
    </row>
    <row r="143" spans="1:5" x14ac:dyDescent="0.25">
      <c r="A143" s="1">
        <v>27997</v>
      </c>
      <c r="B143" t="s">
        <v>100</v>
      </c>
      <c r="C143">
        <v>80.459800000000001</v>
      </c>
      <c r="D143" t="s">
        <v>101</v>
      </c>
      <c r="E143" t="s">
        <v>103</v>
      </c>
    </row>
    <row r="144" spans="1:5" x14ac:dyDescent="0.25">
      <c r="A144" s="1">
        <v>27997</v>
      </c>
      <c r="B144" t="s">
        <v>147</v>
      </c>
      <c r="C144">
        <v>2</v>
      </c>
      <c r="D144" t="s">
        <v>15</v>
      </c>
      <c r="E144" t="s">
        <v>149</v>
      </c>
    </row>
    <row r="145" spans="1:5" x14ac:dyDescent="0.25">
      <c r="A145" s="1">
        <v>27997</v>
      </c>
      <c r="B145" t="s">
        <v>46</v>
      </c>
      <c r="C145">
        <v>56</v>
      </c>
      <c r="D145" t="s">
        <v>47</v>
      </c>
      <c r="E145" t="s">
        <v>49</v>
      </c>
    </row>
    <row r="146" spans="1:5" x14ac:dyDescent="0.25">
      <c r="A146" s="1">
        <v>27997</v>
      </c>
      <c r="B146" t="s">
        <v>46</v>
      </c>
      <c r="C146">
        <v>57</v>
      </c>
      <c r="D146" t="s">
        <v>47</v>
      </c>
      <c r="E146" t="s">
        <v>180</v>
      </c>
    </row>
    <row r="147" spans="1:5" x14ac:dyDescent="0.25">
      <c r="A147" s="1">
        <v>27997</v>
      </c>
      <c r="B147" t="s">
        <v>52</v>
      </c>
      <c r="C147">
        <v>23</v>
      </c>
      <c r="D147" t="s">
        <v>53</v>
      </c>
      <c r="E147" t="s">
        <v>52</v>
      </c>
    </row>
    <row r="148" spans="1:5" x14ac:dyDescent="0.25">
      <c r="A148" s="1">
        <v>27997</v>
      </c>
      <c r="B148" t="s">
        <v>57</v>
      </c>
      <c r="C148">
        <v>2.4</v>
      </c>
      <c r="D148" t="s">
        <v>62</v>
      </c>
      <c r="E148" t="s">
        <v>153</v>
      </c>
    </row>
    <row r="149" spans="1:5" x14ac:dyDescent="0.25">
      <c r="A149" s="1">
        <v>27997</v>
      </c>
      <c r="B149" t="s">
        <v>61</v>
      </c>
      <c r="C149">
        <v>7.1</v>
      </c>
      <c r="D149" t="s">
        <v>62</v>
      </c>
      <c r="E149" t="s">
        <v>184</v>
      </c>
    </row>
    <row r="150" spans="1:5" x14ac:dyDescent="0.25">
      <c r="A150" s="1">
        <v>27997</v>
      </c>
      <c r="B150" t="s">
        <v>61</v>
      </c>
      <c r="C150">
        <v>7.4</v>
      </c>
      <c r="D150" t="s">
        <v>62</v>
      </c>
      <c r="E150" t="s">
        <v>157</v>
      </c>
    </row>
    <row r="151" spans="1:5" x14ac:dyDescent="0.25">
      <c r="A151" s="1">
        <v>27997</v>
      </c>
      <c r="B151" t="s">
        <v>74</v>
      </c>
      <c r="C151">
        <v>17</v>
      </c>
      <c r="D151" t="s">
        <v>75</v>
      </c>
      <c r="E151" t="s">
        <v>77</v>
      </c>
    </row>
    <row r="152" spans="1:5" x14ac:dyDescent="0.25">
      <c r="A152" s="1">
        <v>27997</v>
      </c>
      <c r="B152" t="s">
        <v>0</v>
      </c>
      <c r="C152">
        <v>144</v>
      </c>
      <c r="D152" t="s">
        <v>1</v>
      </c>
      <c r="E152" t="s">
        <v>79</v>
      </c>
    </row>
    <row r="153" spans="1:5" x14ac:dyDescent="0.25">
      <c r="A153" s="1">
        <v>27997</v>
      </c>
      <c r="B153" t="s">
        <v>13</v>
      </c>
      <c r="C153">
        <v>0.01</v>
      </c>
      <c r="D153" t="s">
        <v>1</v>
      </c>
      <c r="E153" t="s">
        <v>81</v>
      </c>
    </row>
    <row r="154" spans="1:5" x14ac:dyDescent="0.25">
      <c r="A154" s="1">
        <v>27997</v>
      </c>
      <c r="B154" t="s">
        <v>82</v>
      </c>
      <c r="C154">
        <v>14</v>
      </c>
      <c r="D154" t="s">
        <v>75</v>
      </c>
      <c r="E154" t="s">
        <v>84</v>
      </c>
    </row>
    <row r="155" spans="1:5" x14ac:dyDescent="0.25">
      <c r="A155" s="1">
        <v>27997</v>
      </c>
      <c r="B155" t="s">
        <v>85</v>
      </c>
      <c r="C155">
        <v>13</v>
      </c>
      <c r="D155" t="s">
        <v>15</v>
      </c>
      <c r="E155" t="s">
        <v>87</v>
      </c>
    </row>
    <row r="156" spans="1:5" x14ac:dyDescent="0.25">
      <c r="A156" s="1">
        <v>27997</v>
      </c>
      <c r="B156" t="s">
        <v>17</v>
      </c>
      <c r="C156">
        <v>1.9</v>
      </c>
      <c r="D156" t="s">
        <v>15</v>
      </c>
      <c r="E156" t="s">
        <v>89</v>
      </c>
    </row>
    <row r="157" spans="1:5" x14ac:dyDescent="0.25">
      <c r="A157" s="1">
        <v>27997</v>
      </c>
      <c r="B157" t="s">
        <v>67</v>
      </c>
      <c r="C157">
        <v>0.5</v>
      </c>
      <c r="D157" t="s">
        <v>1</v>
      </c>
      <c r="E157" t="s">
        <v>91</v>
      </c>
    </row>
    <row r="158" spans="1:5" x14ac:dyDescent="0.25">
      <c r="A158" s="1">
        <v>27997</v>
      </c>
      <c r="B158" t="s">
        <v>92</v>
      </c>
      <c r="C158">
        <v>90</v>
      </c>
      <c r="D158" t="s">
        <v>93</v>
      </c>
      <c r="E158" t="s">
        <v>95</v>
      </c>
    </row>
    <row r="159" spans="1:5" x14ac:dyDescent="0.25">
      <c r="A159" s="1">
        <v>27997</v>
      </c>
      <c r="B159" t="s">
        <v>20</v>
      </c>
      <c r="C159">
        <v>1.8</v>
      </c>
      <c r="D159" t="s">
        <v>1</v>
      </c>
      <c r="E159" t="s">
        <v>97</v>
      </c>
    </row>
    <row r="160" spans="1:5" x14ac:dyDescent="0.25">
      <c r="A160" s="1">
        <v>27997</v>
      </c>
      <c r="B160" t="s">
        <v>23</v>
      </c>
      <c r="C160">
        <v>7</v>
      </c>
      <c r="D160" t="s">
        <v>15</v>
      </c>
      <c r="E160" t="s">
        <v>99</v>
      </c>
    </row>
    <row r="161" spans="1:5" x14ac:dyDescent="0.25">
      <c r="A161" s="1">
        <v>27997</v>
      </c>
      <c r="B161" t="s">
        <v>100</v>
      </c>
      <c r="C161">
        <v>79.546800000000005</v>
      </c>
      <c r="D161" t="s">
        <v>101</v>
      </c>
      <c r="E161" t="s">
        <v>103</v>
      </c>
    </row>
    <row r="162" spans="1:5" x14ac:dyDescent="0.25">
      <c r="A162" s="1">
        <v>27997</v>
      </c>
      <c r="B162" t="s">
        <v>104</v>
      </c>
      <c r="C162">
        <v>0.09</v>
      </c>
      <c r="D162" t="s">
        <v>15</v>
      </c>
      <c r="E162" t="s">
        <v>106</v>
      </c>
    </row>
    <row r="163" spans="1:5" x14ac:dyDescent="0.25">
      <c r="A163" s="1">
        <v>27997</v>
      </c>
      <c r="B163" t="s">
        <v>68</v>
      </c>
      <c r="C163">
        <v>26</v>
      </c>
      <c r="D163" t="s">
        <v>75</v>
      </c>
      <c r="E163" t="s">
        <v>108</v>
      </c>
    </row>
    <row r="164" spans="1:5" x14ac:dyDescent="0.25">
      <c r="A164" s="1">
        <v>27997</v>
      </c>
      <c r="B164" t="s">
        <v>109</v>
      </c>
      <c r="C164">
        <v>270</v>
      </c>
      <c r="D164" t="s">
        <v>1</v>
      </c>
      <c r="E164" t="s">
        <v>111</v>
      </c>
    </row>
    <row r="165" spans="1:5" x14ac:dyDescent="0.25">
      <c r="A165" s="1">
        <v>27997</v>
      </c>
      <c r="B165" t="s">
        <v>30</v>
      </c>
      <c r="C165">
        <v>0.3</v>
      </c>
      <c r="D165" t="s">
        <v>1</v>
      </c>
      <c r="E165" t="s">
        <v>113</v>
      </c>
    </row>
    <row r="166" spans="1:5" x14ac:dyDescent="0.25">
      <c r="A166" s="1">
        <v>27997</v>
      </c>
      <c r="B166" t="s">
        <v>31</v>
      </c>
      <c r="C166">
        <v>12</v>
      </c>
      <c r="D166" t="s">
        <v>75</v>
      </c>
      <c r="E166" t="s">
        <v>115</v>
      </c>
    </row>
    <row r="167" spans="1:5" x14ac:dyDescent="0.25">
      <c r="A167" s="1">
        <v>27997</v>
      </c>
      <c r="B167" t="s">
        <v>32</v>
      </c>
      <c r="C167">
        <v>37</v>
      </c>
      <c r="D167" t="s">
        <v>1</v>
      </c>
      <c r="E167" t="s">
        <v>117</v>
      </c>
    </row>
    <row r="168" spans="1:5" x14ac:dyDescent="0.25">
      <c r="A168" s="1">
        <v>27997</v>
      </c>
      <c r="B168" t="s">
        <v>39</v>
      </c>
      <c r="C168">
        <v>0.9</v>
      </c>
      <c r="D168" t="s">
        <v>1</v>
      </c>
      <c r="E168" t="s">
        <v>121</v>
      </c>
    </row>
    <row r="169" spans="1:5" x14ac:dyDescent="0.25">
      <c r="A169" s="1">
        <v>27997</v>
      </c>
      <c r="B169" t="s">
        <v>71</v>
      </c>
      <c r="C169">
        <v>0.01</v>
      </c>
      <c r="D169" t="s">
        <v>15</v>
      </c>
      <c r="E169" t="s">
        <v>123</v>
      </c>
    </row>
    <row r="170" spans="1:5" x14ac:dyDescent="0.25">
      <c r="A170" s="1">
        <v>27997</v>
      </c>
      <c r="B170" t="s">
        <v>124</v>
      </c>
      <c r="C170">
        <v>0.01</v>
      </c>
      <c r="D170" t="s">
        <v>15</v>
      </c>
      <c r="E170" t="s">
        <v>126</v>
      </c>
    </row>
    <row r="171" spans="1:5" x14ac:dyDescent="0.25">
      <c r="A171" s="1">
        <v>27997</v>
      </c>
      <c r="B171" t="s">
        <v>127</v>
      </c>
      <c r="C171">
        <v>0.14000000000000001</v>
      </c>
      <c r="D171" t="s">
        <v>15</v>
      </c>
      <c r="E171" t="s">
        <v>129</v>
      </c>
    </row>
    <row r="172" spans="1:5" x14ac:dyDescent="0.25">
      <c r="A172" s="1">
        <v>27997</v>
      </c>
      <c r="B172" t="s">
        <v>40</v>
      </c>
      <c r="C172">
        <v>2.1999999999999999E-2</v>
      </c>
      <c r="D172" t="s">
        <v>15</v>
      </c>
      <c r="E172" t="s">
        <v>134</v>
      </c>
    </row>
    <row r="173" spans="1:5" x14ac:dyDescent="0.25">
      <c r="A173" s="1">
        <v>27997</v>
      </c>
      <c r="B173" t="s">
        <v>135</v>
      </c>
      <c r="C173">
        <v>4.0000000000000001E-3</v>
      </c>
      <c r="D173" t="s">
        <v>15</v>
      </c>
      <c r="E173" t="s">
        <v>137</v>
      </c>
    </row>
    <row r="174" spans="1:5" x14ac:dyDescent="0.25">
      <c r="A174" s="1">
        <v>27997</v>
      </c>
      <c r="B174" t="s">
        <v>138</v>
      </c>
      <c r="C174">
        <v>0.64</v>
      </c>
      <c r="D174" t="s">
        <v>15</v>
      </c>
      <c r="E174" t="s">
        <v>140</v>
      </c>
    </row>
    <row r="175" spans="1:5" x14ac:dyDescent="0.25">
      <c r="A175" s="1">
        <v>27997</v>
      </c>
      <c r="B175" t="s">
        <v>141</v>
      </c>
      <c r="C175">
        <v>5</v>
      </c>
      <c r="D175" t="s">
        <v>15</v>
      </c>
      <c r="E175" t="s">
        <v>143</v>
      </c>
    </row>
    <row r="176" spans="1:5" x14ac:dyDescent="0.25">
      <c r="A176" s="1">
        <v>27997</v>
      </c>
      <c r="B176" t="s">
        <v>144</v>
      </c>
      <c r="C176">
        <v>1.8</v>
      </c>
      <c r="D176" t="s">
        <v>15</v>
      </c>
      <c r="E176" t="s">
        <v>146</v>
      </c>
    </row>
    <row r="177" spans="1:5" x14ac:dyDescent="0.25">
      <c r="A177" s="1">
        <v>27997</v>
      </c>
      <c r="B177" t="s">
        <v>147</v>
      </c>
      <c r="C177">
        <v>4.4000000000000004</v>
      </c>
      <c r="D177" t="s">
        <v>15</v>
      </c>
      <c r="E177" t="s">
        <v>149</v>
      </c>
    </row>
    <row r="178" spans="1:5" x14ac:dyDescent="0.25">
      <c r="A178" s="1">
        <v>27997</v>
      </c>
      <c r="B178" t="s">
        <v>46</v>
      </c>
      <c r="C178">
        <v>52</v>
      </c>
      <c r="D178" t="s">
        <v>47</v>
      </c>
      <c r="E178" t="s">
        <v>49</v>
      </c>
    </row>
    <row r="179" spans="1:5" x14ac:dyDescent="0.25">
      <c r="A179" s="1">
        <v>27997</v>
      </c>
      <c r="B179" t="s">
        <v>46</v>
      </c>
      <c r="C179">
        <v>65</v>
      </c>
      <c r="D179" t="s">
        <v>47</v>
      </c>
      <c r="E179" t="s">
        <v>180</v>
      </c>
    </row>
    <row r="180" spans="1:5" x14ac:dyDescent="0.25">
      <c r="A180" s="1">
        <v>27997</v>
      </c>
      <c r="B180" t="s">
        <v>50</v>
      </c>
      <c r="C180">
        <v>10</v>
      </c>
      <c r="D180" t="s">
        <v>15</v>
      </c>
      <c r="E180" t="s">
        <v>151</v>
      </c>
    </row>
    <row r="181" spans="1:5" x14ac:dyDescent="0.25">
      <c r="A181" s="1">
        <v>27997</v>
      </c>
      <c r="B181" t="s">
        <v>52</v>
      </c>
      <c r="C181">
        <v>22.5</v>
      </c>
      <c r="D181" t="s">
        <v>53</v>
      </c>
      <c r="E181" t="s">
        <v>52</v>
      </c>
    </row>
    <row r="182" spans="1:5" x14ac:dyDescent="0.25">
      <c r="A182" s="1">
        <v>27997</v>
      </c>
      <c r="B182" t="s">
        <v>57</v>
      </c>
      <c r="C182">
        <v>3.4</v>
      </c>
      <c r="D182" t="s">
        <v>62</v>
      </c>
      <c r="E182" t="s">
        <v>153</v>
      </c>
    </row>
    <row r="183" spans="1:5" x14ac:dyDescent="0.25">
      <c r="A183" s="1">
        <v>27997</v>
      </c>
      <c r="B183" t="s">
        <v>60</v>
      </c>
      <c r="C183">
        <v>3.6</v>
      </c>
      <c r="D183" t="s">
        <v>1</v>
      </c>
      <c r="E183" t="s">
        <v>155</v>
      </c>
    </row>
    <row r="184" spans="1:5" x14ac:dyDescent="0.25">
      <c r="A184" s="1">
        <v>27997</v>
      </c>
      <c r="B184" t="s">
        <v>61</v>
      </c>
      <c r="C184">
        <v>7</v>
      </c>
      <c r="D184" t="s">
        <v>62</v>
      </c>
      <c r="E184" t="s">
        <v>184</v>
      </c>
    </row>
    <row r="185" spans="1:5" x14ac:dyDescent="0.25">
      <c r="A185" s="1">
        <v>27997</v>
      </c>
      <c r="B185" t="s">
        <v>61</v>
      </c>
      <c r="C185">
        <v>7.3</v>
      </c>
      <c r="D185" t="s">
        <v>62</v>
      </c>
      <c r="E185" t="s">
        <v>157</v>
      </c>
    </row>
    <row r="186" spans="1:5" x14ac:dyDescent="0.25">
      <c r="A186" s="1">
        <v>28166</v>
      </c>
      <c r="B186" t="s">
        <v>74</v>
      </c>
      <c r="C186">
        <v>19</v>
      </c>
      <c r="D186" t="s">
        <v>75</v>
      </c>
      <c r="E186" t="s">
        <v>77</v>
      </c>
    </row>
    <row r="187" spans="1:5" x14ac:dyDescent="0.25">
      <c r="A187" s="1">
        <v>28166</v>
      </c>
      <c r="B187" t="s">
        <v>0</v>
      </c>
      <c r="C187">
        <v>44</v>
      </c>
      <c r="D187" t="s">
        <v>1</v>
      </c>
      <c r="E187" t="s">
        <v>79</v>
      </c>
    </row>
    <row r="188" spans="1:5" x14ac:dyDescent="0.25">
      <c r="A188" s="1">
        <v>28166</v>
      </c>
      <c r="B188" t="s">
        <v>13</v>
      </c>
      <c r="C188">
        <v>2.4E-2</v>
      </c>
      <c r="D188" t="s">
        <v>1</v>
      </c>
      <c r="E188" t="s">
        <v>81</v>
      </c>
    </row>
    <row r="189" spans="1:5" x14ac:dyDescent="0.25">
      <c r="A189" s="1">
        <v>28166</v>
      </c>
      <c r="B189" t="s">
        <v>82</v>
      </c>
      <c r="C189">
        <v>15</v>
      </c>
      <c r="D189" t="s">
        <v>75</v>
      </c>
      <c r="E189" t="s">
        <v>84</v>
      </c>
    </row>
    <row r="190" spans="1:5" x14ac:dyDescent="0.25">
      <c r="A190" s="1">
        <v>28166</v>
      </c>
      <c r="B190" t="s">
        <v>85</v>
      </c>
      <c r="C190">
        <v>14</v>
      </c>
      <c r="D190" t="s">
        <v>15</v>
      </c>
      <c r="E190" t="s">
        <v>87</v>
      </c>
    </row>
    <row r="191" spans="1:5" x14ac:dyDescent="0.25">
      <c r="A191" s="1">
        <v>28166</v>
      </c>
      <c r="B191" t="s">
        <v>17</v>
      </c>
      <c r="C191">
        <v>1.9</v>
      </c>
      <c r="D191" t="s">
        <v>15</v>
      </c>
      <c r="E191" t="s">
        <v>89</v>
      </c>
    </row>
    <row r="192" spans="1:5" x14ac:dyDescent="0.25">
      <c r="A192" s="1">
        <v>28166</v>
      </c>
      <c r="B192" t="s">
        <v>67</v>
      </c>
      <c r="C192">
        <v>0.5</v>
      </c>
      <c r="D192" t="s">
        <v>1</v>
      </c>
      <c r="E192" t="s">
        <v>91</v>
      </c>
    </row>
    <row r="193" spans="1:5" x14ac:dyDescent="0.25">
      <c r="A193" s="1">
        <v>28166</v>
      </c>
      <c r="B193" t="s">
        <v>92</v>
      </c>
      <c r="C193">
        <v>120</v>
      </c>
      <c r="D193" t="s">
        <v>93</v>
      </c>
      <c r="E193" t="s">
        <v>95</v>
      </c>
    </row>
    <row r="194" spans="1:5" x14ac:dyDescent="0.25">
      <c r="A194" s="1">
        <v>28166</v>
      </c>
      <c r="B194" t="s">
        <v>20</v>
      </c>
      <c r="C194">
        <v>2.4</v>
      </c>
      <c r="D194" t="s">
        <v>1</v>
      </c>
      <c r="E194" t="s">
        <v>97</v>
      </c>
    </row>
    <row r="195" spans="1:5" x14ac:dyDescent="0.25">
      <c r="A195" s="1">
        <v>28166</v>
      </c>
      <c r="B195" t="s">
        <v>23</v>
      </c>
      <c r="C195">
        <v>13.3</v>
      </c>
      <c r="D195" t="s">
        <v>15</v>
      </c>
      <c r="E195" t="s">
        <v>99</v>
      </c>
    </row>
    <row r="196" spans="1:5" x14ac:dyDescent="0.25">
      <c r="A196" s="1">
        <v>28166</v>
      </c>
      <c r="B196" t="s">
        <v>100</v>
      </c>
      <c r="C196">
        <v>93.664000000000001</v>
      </c>
      <c r="D196" t="s">
        <v>101</v>
      </c>
      <c r="E196" t="s">
        <v>103</v>
      </c>
    </row>
    <row r="197" spans="1:5" x14ac:dyDescent="0.25">
      <c r="A197" s="1">
        <v>28166</v>
      </c>
      <c r="B197" t="s">
        <v>104</v>
      </c>
      <c r="C197">
        <v>0.1</v>
      </c>
      <c r="D197" t="s">
        <v>15</v>
      </c>
      <c r="E197" t="s">
        <v>106</v>
      </c>
    </row>
    <row r="198" spans="1:5" x14ac:dyDescent="0.25">
      <c r="A198" s="1">
        <v>28166</v>
      </c>
      <c r="B198" t="s">
        <v>68</v>
      </c>
      <c r="C198">
        <v>29</v>
      </c>
      <c r="D198" t="s">
        <v>75</v>
      </c>
      <c r="E198" t="s">
        <v>108</v>
      </c>
    </row>
    <row r="199" spans="1:5" x14ac:dyDescent="0.25">
      <c r="A199" s="1">
        <v>28166</v>
      </c>
      <c r="B199" t="s">
        <v>109</v>
      </c>
      <c r="C199">
        <v>320</v>
      </c>
      <c r="D199" t="s">
        <v>1</v>
      </c>
      <c r="E199" t="s">
        <v>111</v>
      </c>
    </row>
    <row r="200" spans="1:5" x14ac:dyDescent="0.25">
      <c r="A200" s="1">
        <v>28166</v>
      </c>
      <c r="B200" t="s">
        <v>30</v>
      </c>
      <c r="C200">
        <v>0.32</v>
      </c>
      <c r="D200" t="s">
        <v>1</v>
      </c>
      <c r="E200" t="s">
        <v>113</v>
      </c>
    </row>
    <row r="201" spans="1:5" x14ac:dyDescent="0.25">
      <c r="A201" s="1">
        <v>28166</v>
      </c>
      <c r="B201" t="s">
        <v>31</v>
      </c>
      <c r="C201">
        <v>14</v>
      </c>
      <c r="D201" t="s">
        <v>75</v>
      </c>
      <c r="E201" t="s">
        <v>115</v>
      </c>
    </row>
    <row r="202" spans="1:5" x14ac:dyDescent="0.25">
      <c r="A202" s="1">
        <v>28166</v>
      </c>
      <c r="B202" t="s">
        <v>32</v>
      </c>
      <c r="C202">
        <v>7</v>
      </c>
      <c r="D202" t="s">
        <v>1</v>
      </c>
      <c r="E202" t="s">
        <v>117</v>
      </c>
    </row>
    <row r="203" spans="1:5" x14ac:dyDescent="0.25">
      <c r="A203" s="1">
        <v>28166</v>
      </c>
      <c r="B203" t="s">
        <v>33</v>
      </c>
      <c r="C203">
        <v>0.3</v>
      </c>
      <c r="D203" t="s">
        <v>1</v>
      </c>
      <c r="E203" t="s">
        <v>119</v>
      </c>
    </row>
    <row r="204" spans="1:5" x14ac:dyDescent="0.25">
      <c r="A204" s="1">
        <v>28166</v>
      </c>
      <c r="B204" t="s">
        <v>39</v>
      </c>
      <c r="C204">
        <v>1</v>
      </c>
      <c r="D204" t="s">
        <v>1</v>
      </c>
      <c r="E204" t="s">
        <v>121</v>
      </c>
    </row>
    <row r="205" spans="1:5" x14ac:dyDescent="0.25">
      <c r="A205" s="1">
        <v>28166</v>
      </c>
      <c r="B205" t="s">
        <v>176</v>
      </c>
      <c r="C205">
        <v>0.61</v>
      </c>
      <c r="D205" t="s">
        <v>15</v>
      </c>
      <c r="E205" t="s">
        <v>178</v>
      </c>
    </row>
    <row r="206" spans="1:5" x14ac:dyDescent="0.25">
      <c r="A206" s="1">
        <v>28166</v>
      </c>
      <c r="B206" t="s">
        <v>71</v>
      </c>
      <c r="C206">
        <v>0.02</v>
      </c>
      <c r="D206" t="s">
        <v>15</v>
      </c>
      <c r="E206" t="s">
        <v>123</v>
      </c>
    </row>
    <row r="207" spans="1:5" x14ac:dyDescent="0.25">
      <c r="A207" s="1">
        <v>28166</v>
      </c>
      <c r="B207" t="s">
        <v>124</v>
      </c>
      <c r="C207">
        <v>0.02</v>
      </c>
      <c r="D207" t="s">
        <v>15</v>
      </c>
      <c r="E207" t="s">
        <v>126</v>
      </c>
    </row>
    <row r="208" spans="1:5" x14ac:dyDescent="0.25">
      <c r="A208" s="1">
        <v>28166</v>
      </c>
      <c r="B208" t="s">
        <v>127</v>
      </c>
      <c r="C208">
        <v>0.2</v>
      </c>
      <c r="D208" t="s">
        <v>15</v>
      </c>
      <c r="E208" t="s">
        <v>129</v>
      </c>
    </row>
    <row r="209" spans="1:5" x14ac:dyDescent="0.25">
      <c r="A209" s="1">
        <v>28166</v>
      </c>
      <c r="B209" t="s">
        <v>130</v>
      </c>
      <c r="C209">
        <v>3.2</v>
      </c>
      <c r="D209" t="s">
        <v>1</v>
      </c>
      <c r="E209" t="s">
        <v>132</v>
      </c>
    </row>
    <row r="210" spans="1:5" x14ac:dyDescent="0.25">
      <c r="A210" s="1">
        <v>28166</v>
      </c>
      <c r="B210" t="s">
        <v>40</v>
      </c>
      <c r="C210">
        <v>1.4E-2</v>
      </c>
      <c r="D210" t="s">
        <v>15</v>
      </c>
      <c r="E210" t="s">
        <v>134</v>
      </c>
    </row>
    <row r="211" spans="1:5" x14ac:dyDescent="0.25">
      <c r="A211" s="1">
        <v>28166</v>
      </c>
      <c r="B211" t="s">
        <v>135</v>
      </c>
      <c r="C211">
        <v>8.9999999999999993E-3</v>
      </c>
      <c r="D211" t="s">
        <v>15</v>
      </c>
      <c r="E211" t="s">
        <v>137</v>
      </c>
    </row>
    <row r="212" spans="1:5" x14ac:dyDescent="0.25">
      <c r="A212" s="1">
        <v>28166</v>
      </c>
      <c r="B212" t="s">
        <v>138</v>
      </c>
      <c r="C212">
        <v>0.71</v>
      </c>
      <c r="D212" t="s">
        <v>15</v>
      </c>
      <c r="E212" t="s">
        <v>140</v>
      </c>
    </row>
    <row r="213" spans="1:5" x14ac:dyDescent="0.25">
      <c r="A213" s="1">
        <v>28166</v>
      </c>
      <c r="B213" t="s">
        <v>141</v>
      </c>
      <c r="C213">
        <v>8.1</v>
      </c>
      <c r="D213" t="s">
        <v>15</v>
      </c>
      <c r="E213" t="s">
        <v>143</v>
      </c>
    </row>
    <row r="214" spans="1:5" x14ac:dyDescent="0.25">
      <c r="A214" s="1">
        <v>28166</v>
      </c>
      <c r="B214" t="s">
        <v>144</v>
      </c>
      <c r="C214">
        <v>2.1</v>
      </c>
      <c r="D214" t="s">
        <v>15</v>
      </c>
      <c r="E214" t="s">
        <v>146</v>
      </c>
    </row>
    <row r="215" spans="1:5" x14ac:dyDescent="0.25">
      <c r="A215" s="1">
        <v>28166</v>
      </c>
      <c r="B215" t="s">
        <v>44</v>
      </c>
      <c r="C215">
        <v>66</v>
      </c>
      <c r="D215" t="s">
        <v>15</v>
      </c>
      <c r="E215" t="s">
        <v>186</v>
      </c>
    </row>
    <row r="216" spans="1:5" x14ac:dyDescent="0.25">
      <c r="A216" s="1">
        <v>28166</v>
      </c>
      <c r="B216" t="s">
        <v>147</v>
      </c>
      <c r="C216">
        <v>0.5</v>
      </c>
      <c r="D216" t="s">
        <v>15</v>
      </c>
      <c r="E216" t="s">
        <v>149</v>
      </c>
    </row>
    <row r="217" spans="1:5" x14ac:dyDescent="0.25">
      <c r="A217" s="1">
        <v>28166</v>
      </c>
      <c r="B217" t="s">
        <v>46</v>
      </c>
      <c r="C217">
        <v>65</v>
      </c>
      <c r="D217" t="s">
        <v>47</v>
      </c>
      <c r="E217" t="s">
        <v>49</v>
      </c>
    </row>
    <row r="218" spans="1:5" x14ac:dyDescent="0.25">
      <c r="A218" s="1">
        <v>28166</v>
      </c>
      <c r="B218" t="s">
        <v>46</v>
      </c>
      <c r="C218">
        <v>65</v>
      </c>
      <c r="D218" t="s">
        <v>47</v>
      </c>
      <c r="E218" t="s">
        <v>180</v>
      </c>
    </row>
    <row r="219" spans="1:5" x14ac:dyDescent="0.25">
      <c r="A219" s="1">
        <v>28166</v>
      </c>
      <c r="B219" t="s">
        <v>50</v>
      </c>
      <c r="C219">
        <v>10</v>
      </c>
      <c r="D219" t="s">
        <v>15</v>
      </c>
      <c r="E219" t="s">
        <v>151</v>
      </c>
    </row>
    <row r="220" spans="1:5" x14ac:dyDescent="0.25">
      <c r="A220" s="1">
        <v>28166</v>
      </c>
      <c r="B220" t="s">
        <v>52</v>
      </c>
      <c r="C220">
        <v>1.5</v>
      </c>
      <c r="D220" t="s">
        <v>53</v>
      </c>
      <c r="E220" t="s">
        <v>52</v>
      </c>
    </row>
    <row r="221" spans="1:5" x14ac:dyDescent="0.25">
      <c r="A221" s="1">
        <v>28166</v>
      </c>
      <c r="B221" t="s">
        <v>57</v>
      </c>
      <c r="C221">
        <v>2</v>
      </c>
      <c r="D221" t="s">
        <v>62</v>
      </c>
      <c r="E221" t="s">
        <v>153</v>
      </c>
    </row>
    <row r="222" spans="1:5" x14ac:dyDescent="0.25">
      <c r="A222" s="1">
        <v>28166</v>
      </c>
      <c r="B222" t="s">
        <v>60</v>
      </c>
      <c r="C222">
        <v>2</v>
      </c>
      <c r="D222" t="s">
        <v>1</v>
      </c>
      <c r="E222" t="s">
        <v>155</v>
      </c>
    </row>
    <row r="223" spans="1:5" x14ac:dyDescent="0.25">
      <c r="A223" s="1">
        <v>28166</v>
      </c>
      <c r="B223" t="s">
        <v>61</v>
      </c>
      <c r="C223">
        <v>6.9</v>
      </c>
      <c r="D223" t="s">
        <v>62</v>
      </c>
      <c r="E223" t="s">
        <v>157</v>
      </c>
    </row>
    <row r="224" spans="1:5" x14ac:dyDescent="0.25">
      <c r="A224" s="1">
        <v>28166</v>
      </c>
      <c r="B224" t="s">
        <v>61</v>
      </c>
      <c r="C224">
        <v>7.5</v>
      </c>
      <c r="D224" t="s">
        <v>62</v>
      </c>
      <c r="E224" t="s">
        <v>184</v>
      </c>
    </row>
    <row r="225" spans="1:5" x14ac:dyDescent="0.25">
      <c r="A225" s="1">
        <v>28166</v>
      </c>
      <c r="B225" t="s">
        <v>74</v>
      </c>
      <c r="C225">
        <v>24</v>
      </c>
      <c r="D225" t="s">
        <v>75</v>
      </c>
      <c r="E225" t="s">
        <v>77</v>
      </c>
    </row>
    <row r="226" spans="1:5" x14ac:dyDescent="0.25">
      <c r="A226" s="1">
        <v>28166</v>
      </c>
      <c r="B226" t="s">
        <v>0</v>
      </c>
      <c r="C226">
        <v>170</v>
      </c>
      <c r="D226" t="s">
        <v>1</v>
      </c>
      <c r="E226" t="s">
        <v>79</v>
      </c>
    </row>
    <row r="227" spans="1:5" x14ac:dyDescent="0.25">
      <c r="A227" s="1">
        <v>28166</v>
      </c>
      <c r="B227" t="s">
        <v>13</v>
      </c>
      <c r="C227">
        <v>2.1999999999999999E-2</v>
      </c>
      <c r="D227" t="s">
        <v>1</v>
      </c>
      <c r="E227" t="s">
        <v>81</v>
      </c>
    </row>
    <row r="228" spans="1:5" x14ac:dyDescent="0.25">
      <c r="A228" s="1">
        <v>28166</v>
      </c>
      <c r="B228" t="s">
        <v>82</v>
      </c>
      <c r="C228">
        <v>18</v>
      </c>
      <c r="D228" t="s">
        <v>75</v>
      </c>
      <c r="E228" t="s">
        <v>84</v>
      </c>
    </row>
    <row r="229" spans="1:5" x14ac:dyDescent="0.25">
      <c r="A229" s="1">
        <v>28166</v>
      </c>
      <c r="B229" t="s">
        <v>85</v>
      </c>
      <c r="C229">
        <v>14</v>
      </c>
      <c r="D229" t="s">
        <v>15</v>
      </c>
      <c r="E229" t="s">
        <v>87</v>
      </c>
    </row>
    <row r="230" spans="1:5" x14ac:dyDescent="0.25">
      <c r="A230" s="1">
        <v>28166</v>
      </c>
      <c r="B230" t="s">
        <v>17</v>
      </c>
      <c r="C230">
        <v>2</v>
      </c>
      <c r="D230" t="s">
        <v>15</v>
      </c>
      <c r="E230" t="s">
        <v>89</v>
      </c>
    </row>
    <row r="231" spans="1:5" x14ac:dyDescent="0.25">
      <c r="A231" s="1">
        <v>28166</v>
      </c>
      <c r="B231" t="s">
        <v>67</v>
      </c>
      <c r="C231">
        <v>0.5</v>
      </c>
      <c r="D231" t="s">
        <v>1</v>
      </c>
      <c r="E231" t="s">
        <v>91</v>
      </c>
    </row>
    <row r="232" spans="1:5" x14ac:dyDescent="0.25">
      <c r="A232" s="1">
        <v>28166</v>
      </c>
      <c r="B232" t="s">
        <v>92</v>
      </c>
      <c r="C232">
        <v>140</v>
      </c>
      <c r="D232" t="s">
        <v>93</v>
      </c>
      <c r="E232" t="s">
        <v>95</v>
      </c>
    </row>
    <row r="233" spans="1:5" x14ac:dyDescent="0.25">
      <c r="A233" s="1">
        <v>28166</v>
      </c>
      <c r="B233" t="s">
        <v>20</v>
      </c>
      <c r="C233">
        <v>2</v>
      </c>
      <c r="D233" t="s">
        <v>1</v>
      </c>
      <c r="E233" t="s">
        <v>97</v>
      </c>
    </row>
    <row r="234" spans="1:5" x14ac:dyDescent="0.25">
      <c r="A234" s="1">
        <v>28166</v>
      </c>
      <c r="B234" t="s">
        <v>23</v>
      </c>
      <c r="C234">
        <v>3.8</v>
      </c>
      <c r="D234" t="s">
        <v>15</v>
      </c>
      <c r="E234" t="s">
        <v>99</v>
      </c>
    </row>
    <row r="235" spans="1:5" x14ac:dyDescent="0.25">
      <c r="A235" s="1">
        <v>28166</v>
      </c>
      <c r="B235" t="s">
        <v>100</v>
      </c>
      <c r="C235">
        <v>29.008199999999999</v>
      </c>
      <c r="D235" t="s">
        <v>101</v>
      </c>
      <c r="E235" t="s">
        <v>103</v>
      </c>
    </row>
    <row r="236" spans="1:5" x14ac:dyDescent="0.25">
      <c r="A236" s="1">
        <v>28166</v>
      </c>
      <c r="B236" t="s">
        <v>104</v>
      </c>
      <c r="C236">
        <v>0.1</v>
      </c>
      <c r="D236" t="s">
        <v>15</v>
      </c>
      <c r="E236" t="s">
        <v>106</v>
      </c>
    </row>
    <row r="237" spans="1:5" x14ac:dyDescent="0.25">
      <c r="A237" s="1">
        <v>28166</v>
      </c>
      <c r="B237" t="s">
        <v>68</v>
      </c>
      <c r="C237">
        <v>34</v>
      </c>
      <c r="D237" t="s">
        <v>75</v>
      </c>
      <c r="E237" t="s">
        <v>108</v>
      </c>
    </row>
    <row r="238" spans="1:5" x14ac:dyDescent="0.25">
      <c r="A238" s="1">
        <v>28166</v>
      </c>
      <c r="B238" t="s">
        <v>109</v>
      </c>
      <c r="C238">
        <v>1200</v>
      </c>
      <c r="D238" t="s">
        <v>1</v>
      </c>
      <c r="E238" t="s">
        <v>111</v>
      </c>
    </row>
    <row r="239" spans="1:5" x14ac:dyDescent="0.25">
      <c r="A239" s="1">
        <v>28166</v>
      </c>
      <c r="B239" t="s">
        <v>30</v>
      </c>
      <c r="C239">
        <v>0.36</v>
      </c>
      <c r="D239" t="s">
        <v>1</v>
      </c>
      <c r="E239" t="s">
        <v>113</v>
      </c>
    </row>
    <row r="240" spans="1:5" x14ac:dyDescent="0.25">
      <c r="A240" s="1">
        <v>28166</v>
      </c>
      <c r="B240" t="s">
        <v>31</v>
      </c>
      <c r="C240">
        <v>16</v>
      </c>
      <c r="D240" t="s">
        <v>75</v>
      </c>
      <c r="E240" t="s">
        <v>115</v>
      </c>
    </row>
    <row r="241" spans="1:5" x14ac:dyDescent="0.25">
      <c r="A241" s="1">
        <v>28166</v>
      </c>
      <c r="B241" t="s">
        <v>32</v>
      </c>
      <c r="C241">
        <v>590</v>
      </c>
      <c r="D241" t="s">
        <v>1</v>
      </c>
      <c r="E241" t="s">
        <v>117</v>
      </c>
    </row>
    <row r="242" spans="1:5" x14ac:dyDescent="0.25">
      <c r="A242" s="1">
        <v>28166</v>
      </c>
      <c r="B242" t="s">
        <v>39</v>
      </c>
      <c r="C242">
        <v>1</v>
      </c>
      <c r="D242" t="s">
        <v>1</v>
      </c>
      <c r="E242" t="s">
        <v>121</v>
      </c>
    </row>
    <row r="243" spans="1:5" x14ac:dyDescent="0.25">
      <c r="A243" s="1">
        <v>28166</v>
      </c>
      <c r="B243" t="s">
        <v>176</v>
      </c>
      <c r="C243">
        <v>0.88</v>
      </c>
      <c r="D243" t="s">
        <v>15</v>
      </c>
      <c r="E243" t="s">
        <v>178</v>
      </c>
    </row>
    <row r="244" spans="1:5" x14ac:dyDescent="0.25">
      <c r="A244" s="1">
        <v>28166</v>
      </c>
      <c r="B244" t="s">
        <v>71</v>
      </c>
      <c r="C244">
        <v>0.12</v>
      </c>
      <c r="D244" t="s">
        <v>15</v>
      </c>
      <c r="E244" t="s">
        <v>123</v>
      </c>
    </row>
    <row r="245" spans="1:5" x14ac:dyDescent="0.25">
      <c r="A245" s="1">
        <v>28166</v>
      </c>
      <c r="B245" t="s">
        <v>124</v>
      </c>
      <c r="C245">
        <v>0.06</v>
      </c>
      <c r="D245" t="s">
        <v>15</v>
      </c>
      <c r="E245" t="s">
        <v>126</v>
      </c>
    </row>
    <row r="246" spans="1:5" x14ac:dyDescent="0.25">
      <c r="A246" s="1">
        <v>28166</v>
      </c>
      <c r="B246" t="s">
        <v>127</v>
      </c>
      <c r="C246">
        <v>0.2</v>
      </c>
      <c r="D246" t="s">
        <v>15</v>
      </c>
      <c r="E246" t="s">
        <v>129</v>
      </c>
    </row>
    <row r="247" spans="1:5" x14ac:dyDescent="0.25">
      <c r="A247" s="1">
        <v>28166</v>
      </c>
      <c r="B247" t="s">
        <v>40</v>
      </c>
      <c r="C247">
        <v>0.03</v>
      </c>
      <c r="D247" t="s">
        <v>15</v>
      </c>
      <c r="E247" t="s">
        <v>134</v>
      </c>
    </row>
    <row r="248" spans="1:5" x14ac:dyDescent="0.25">
      <c r="A248" s="1">
        <v>28166</v>
      </c>
      <c r="B248" t="s">
        <v>135</v>
      </c>
      <c r="C248">
        <v>0.03</v>
      </c>
      <c r="D248" t="s">
        <v>15</v>
      </c>
      <c r="E248" t="s">
        <v>137</v>
      </c>
    </row>
    <row r="249" spans="1:5" x14ac:dyDescent="0.25">
      <c r="A249" s="1">
        <v>28166</v>
      </c>
      <c r="B249" t="s">
        <v>138</v>
      </c>
      <c r="C249">
        <v>0.69</v>
      </c>
      <c r="D249" t="s">
        <v>15</v>
      </c>
      <c r="E249" t="s">
        <v>140</v>
      </c>
    </row>
    <row r="250" spans="1:5" x14ac:dyDescent="0.25">
      <c r="A250" s="1">
        <v>28166</v>
      </c>
      <c r="B250" t="s">
        <v>141</v>
      </c>
      <c r="C250">
        <v>14</v>
      </c>
      <c r="D250" t="s">
        <v>15</v>
      </c>
      <c r="E250" t="s">
        <v>143</v>
      </c>
    </row>
    <row r="251" spans="1:5" x14ac:dyDescent="0.25">
      <c r="A251" s="1">
        <v>28166</v>
      </c>
      <c r="B251" t="s">
        <v>144</v>
      </c>
      <c r="C251">
        <v>2.2000000000000002</v>
      </c>
      <c r="D251" t="s">
        <v>15</v>
      </c>
      <c r="E251" t="s">
        <v>146</v>
      </c>
    </row>
    <row r="252" spans="1:5" x14ac:dyDescent="0.25">
      <c r="A252" s="1">
        <v>28166</v>
      </c>
      <c r="B252" t="s">
        <v>147</v>
      </c>
      <c r="C252">
        <v>2</v>
      </c>
      <c r="D252" t="s">
        <v>15</v>
      </c>
      <c r="E252" t="s">
        <v>149</v>
      </c>
    </row>
    <row r="253" spans="1:5" x14ac:dyDescent="0.25">
      <c r="A253" s="1">
        <v>28166</v>
      </c>
      <c r="B253" t="s">
        <v>46</v>
      </c>
      <c r="C253">
        <v>75</v>
      </c>
      <c r="D253" t="s">
        <v>47</v>
      </c>
      <c r="E253" t="s">
        <v>180</v>
      </c>
    </row>
    <row r="254" spans="1:5" x14ac:dyDescent="0.25">
      <c r="A254" s="1">
        <v>28166</v>
      </c>
      <c r="B254" t="s">
        <v>46</v>
      </c>
      <c r="C254">
        <v>76</v>
      </c>
      <c r="D254" t="s">
        <v>47</v>
      </c>
      <c r="E254" t="s">
        <v>49</v>
      </c>
    </row>
    <row r="255" spans="1:5" x14ac:dyDescent="0.25">
      <c r="A255" s="1">
        <v>28166</v>
      </c>
      <c r="B255" t="s">
        <v>50</v>
      </c>
      <c r="C255">
        <v>10</v>
      </c>
      <c r="D255" t="s">
        <v>15</v>
      </c>
      <c r="E255" t="s">
        <v>151</v>
      </c>
    </row>
    <row r="256" spans="1:5" x14ac:dyDescent="0.25">
      <c r="A256" s="1">
        <v>28166</v>
      </c>
      <c r="B256" t="s">
        <v>52</v>
      </c>
      <c r="C256">
        <v>4.5</v>
      </c>
      <c r="D256" t="s">
        <v>53</v>
      </c>
      <c r="E256" t="s">
        <v>52</v>
      </c>
    </row>
    <row r="257" spans="1:5" x14ac:dyDescent="0.25">
      <c r="A257" s="1">
        <v>28166</v>
      </c>
      <c r="B257" t="s">
        <v>57</v>
      </c>
      <c r="C257">
        <v>15</v>
      </c>
      <c r="D257" t="s">
        <v>62</v>
      </c>
      <c r="E257" t="s">
        <v>153</v>
      </c>
    </row>
    <row r="258" spans="1:5" x14ac:dyDescent="0.25">
      <c r="A258" s="1">
        <v>28166</v>
      </c>
      <c r="B258" t="s">
        <v>60</v>
      </c>
      <c r="C258">
        <v>2.1</v>
      </c>
      <c r="D258" t="s">
        <v>1</v>
      </c>
      <c r="E258" t="s">
        <v>155</v>
      </c>
    </row>
    <row r="259" spans="1:5" x14ac:dyDescent="0.25">
      <c r="A259" s="1">
        <v>28166</v>
      </c>
      <c r="B259" t="s">
        <v>61</v>
      </c>
      <c r="C259">
        <v>6.5</v>
      </c>
      <c r="D259" t="s">
        <v>62</v>
      </c>
      <c r="E259" t="s">
        <v>157</v>
      </c>
    </row>
    <row r="260" spans="1:5" x14ac:dyDescent="0.25">
      <c r="A260" s="1">
        <v>28166</v>
      </c>
      <c r="B260" t="s">
        <v>61</v>
      </c>
      <c r="C260">
        <v>7</v>
      </c>
      <c r="D260" t="s">
        <v>62</v>
      </c>
      <c r="E260" t="s">
        <v>184</v>
      </c>
    </row>
    <row r="261" spans="1:5" x14ac:dyDescent="0.25">
      <c r="A261" s="1">
        <v>28166</v>
      </c>
      <c r="B261" t="s">
        <v>74</v>
      </c>
      <c r="C261">
        <v>23</v>
      </c>
      <c r="D261" t="s">
        <v>75</v>
      </c>
      <c r="E261" t="s">
        <v>77</v>
      </c>
    </row>
    <row r="262" spans="1:5" x14ac:dyDescent="0.25">
      <c r="A262" s="1">
        <v>28166</v>
      </c>
      <c r="B262" t="s">
        <v>0</v>
      </c>
      <c r="C262">
        <v>63</v>
      </c>
      <c r="D262" t="s">
        <v>1</v>
      </c>
      <c r="E262" t="s">
        <v>79</v>
      </c>
    </row>
    <row r="263" spans="1:5" x14ac:dyDescent="0.25">
      <c r="A263" s="1">
        <v>28166</v>
      </c>
      <c r="B263" t="s">
        <v>13</v>
      </c>
      <c r="C263">
        <v>1.4999999999999999E-2</v>
      </c>
      <c r="D263" t="s">
        <v>1</v>
      </c>
      <c r="E263" t="s">
        <v>81</v>
      </c>
    </row>
    <row r="264" spans="1:5" x14ac:dyDescent="0.25">
      <c r="A264" s="1">
        <v>28166</v>
      </c>
      <c r="B264" t="s">
        <v>82</v>
      </c>
      <c r="C264">
        <v>18</v>
      </c>
      <c r="D264" t="s">
        <v>75</v>
      </c>
      <c r="E264" t="s">
        <v>84</v>
      </c>
    </row>
    <row r="265" spans="1:5" x14ac:dyDescent="0.25">
      <c r="A265" s="1">
        <v>28166</v>
      </c>
      <c r="B265" t="s">
        <v>85</v>
      </c>
      <c r="C265">
        <v>16</v>
      </c>
      <c r="D265" t="s">
        <v>15</v>
      </c>
      <c r="E265" t="s">
        <v>87</v>
      </c>
    </row>
    <row r="266" spans="1:5" x14ac:dyDescent="0.25">
      <c r="A266" s="1">
        <v>28166</v>
      </c>
      <c r="B266" t="s">
        <v>17</v>
      </c>
      <c r="C266">
        <v>2.9</v>
      </c>
      <c r="D266" t="s">
        <v>15</v>
      </c>
      <c r="E266" t="s">
        <v>89</v>
      </c>
    </row>
    <row r="267" spans="1:5" x14ac:dyDescent="0.25">
      <c r="A267" s="1">
        <v>28166</v>
      </c>
      <c r="B267" t="s">
        <v>67</v>
      </c>
      <c r="C267">
        <v>0.5</v>
      </c>
      <c r="D267" t="s">
        <v>1</v>
      </c>
      <c r="E267" t="s">
        <v>91</v>
      </c>
    </row>
    <row r="268" spans="1:5" x14ac:dyDescent="0.25">
      <c r="A268" s="1">
        <v>28166</v>
      </c>
      <c r="B268" t="s">
        <v>92</v>
      </c>
      <c r="C268">
        <v>120</v>
      </c>
      <c r="D268" t="s">
        <v>93</v>
      </c>
      <c r="E268" t="s">
        <v>95</v>
      </c>
    </row>
    <row r="269" spans="1:5" x14ac:dyDescent="0.25">
      <c r="A269" s="1">
        <v>28166</v>
      </c>
      <c r="B269" t="s">
        <v>20</v>
      </c>
      <c r="C269">
        <v>2.2999999999999998</v>
      </c>
      <c r="D269" t="s">
        <v>1</v>
      </c>
      <c r="E269" t="s">
        <v>97</v>
      </c>
    </row>
    <row r="270" spans="1:5" x14ac:dyDescent="0.25">
      <c r="A270" s="1">
        <v>28166</v>
      </c>
      <c r="B270" t="s">
        <v>23</v>
      </c>
      <c r="C270">
        <v>12.9</v>
      </c>
      <c r="D270" t="s">
        <v>15</v>
      </c>
      <c r="E270" t="s">
        <v>99</v>
      </c>
    </row>
    <row r="271" spans="1:5" x14ac:dyDescent="0.25">
      <c r="A271" s="1">
        <v>28166</v>
      </c>
      <c r="B271" t="s">
        <v>100</v>
      </c>
      <c r="C271">
        <v>90.847999999999999</v>
      </c>
      <c r="D271" t="s">
        <v>101</v>
      </c>
      <c r="E271" t="s">
        <v>103</v>
      </c>
    </row>
    <row r="272" spans="1:5" x14ac:dyDescent="0.25">
      <c r="A272" s="1">
        <v>28166</v>
      </c>
      <c r="B272" t="s">
        <v>104</v>
      </c>
      <c r="C272">
        <v>0.1</v>
      </c>
      <c r="D272" t="s">
        <v>15</v>
      </c>
      <c r="E272" t="s">
        <v>106</v>
      </c>
    </row>
    <row r="273" spans="1:5" x14ac:dyDescent="0.25">
      <c r="A273" s="1">
        <v>28166</v>
      </c>
      <c r="B273" t="s">
        <v>68</v>
      </c>
      <c r="C273">
        <v>35</v>
      </c>
      <c r="D273" t="s">
        <v>75</v>
      </c>
      <c r="E273" t="s">
        <v>108</v>
      </c>
    </row>
    <row r="274" spans="1:5" x14ac:dyDescent="0.25">
      <c r="A274" s="1">
        <v>28166</v>
      </c>
      <c r="B274" t="s">
        <v>109</v>
      </c>
      <c r="C274">
        <v>360</v>
      </c>
      <c r="D274" t="s">
        <v>1</v>
      </c>
      <c r="E274" t="s">
        <v>111</v>
      </c>
    </row>
    <row r="275" spans="1:5" x14ac:dyDescent="0.25">
      <c r="A275" s="1">
        <v>28166</v>
      </c>
      <c r="B275" t="s">
        <v>30</v>
      </c>
      <c r="C275">
        <v>0.25</v>
      </c>
      <c r="D275" t="s">
        <v>1</v>
      </c>
      <c r="E275" t="s">
        <v>113</v>
      </c>
    </row>
    <row r="276" spans="1:5" x14ac:dyDescent="0.25">
      <c r="A276" s="1">
        <v>28166</v>
      </c>
      <c r="B276" t="s">
        <v>31</v>
      </c>
      <c r="C276">
        <v>17</v>
      </c>
      <c r="D276" t="s">
        <v>75</v>
      </c>
      <c r="E276" t="s">
        <v>115</v>
      </c>
    </row>
    <row r="277" spans="1:5" x14ac:dyDescent="0.25">
      <c r="A277" s="1">
        <v>28166</v>
      </c>
      <c r="B277" t="s">
        <v>32</v>
      </c>
      <c r="C277">
        <v>14</v>
      </c>
      <c r="D277" t="s">
        <v>1</v>
      </c>
      <c r="E277" t="s">
        <v>117</v>
      </c>
    </row>
    <row r="278" spans="1:5" x14ac:dyDescent="0.25">
      <c r="A278" s="1">
        <v>28166</v>
      </c>
      <c r="B278" t="s">
        <v>33</v>
      </c>
      <c r="C278">
        <v>0.28000000000000003</v>
      </c>
      <c r="D278" t="s">
        <v>1</v>
      </c>
      <c r="E278" t="s">
        <v>119</v>
      </c>
    </row>
    <row r="279" spans="1:5" x14ac:dyDescent="0.25">
      <c r="A279" s="1">
        <v>28166</v>
      </c>
      <c r="B279" t="s">
        <v>39</v>
      </c>
      <c r="C279">
        <v>1</v>
      </c>
      <c r="D279" t="s">
        <v>1</v>
      </c>
      <c r="E279" t="s">
        <v>121</v>
      </c>
    </row>
    <row r="280" spans="1:5" x14ac:dyDescent="0.25">
      <c r="A280" s="1">
        <v>28166</v>
      </c>
      <c r="B280" t="s">
        <v>176</v>
      </c>
      <c r="C280">
        <v>0.66</v>
      </c>
      <c r="D280" t="s">
        <v>15</v>
      </c>
      <c r="E280" t="s">
        <v>178</v>
      </c>
    </row>
    <row r="281" spans="1:5" x14ac:dyDescent="0.25">
      <c r="A281" s="1">
        <v>28166</v>
      </c>
      <c r="B281" t="s">
        <v>71</v>
      </c>
      <c r="C281">
        <v>7.0000000000000007E-2</v>
      </c>
      <c r="D281" t="s">
        <v>15</v>
      </c>
      <c r="E281" t="s">
        <v>123</v>
      </c>
    </row>
    <row r="282" spans="1:5" x14ac:dyDescent="0.25">
      <c r="A282" s="1">
        <v>28166</v>
      </c>
      <c r="B282" t="s">
        <v>124</v>
      </c>
      <c r="C282">
        <v>0.06</v>
      </c>
      <c r="D282" t="s">
        <v>15</v>
      </c>
      <c r="E282" t="s">
        <v>126</v>
      </c>
    </row>
    <row r="283" spans="1:5" x14ac:dyDescent="0.25">
      <c r="A283" s="1">
        <v>28166</v>
      </c>
      <c r="B283" t="s">
        <v>127</v>
      </c>
      <c r="C283">
        <v>0.2</v>
      </c>
      <c r="D283" t="s">
        <v>15</v>
      </c>
      <c r="E283" t="s">
        <v>129</v>
      </c>
    </row>
    <row r="284" spans="1:5" x14ac:dyDescent="0.25">
      <c r="A284" s="1">
        <v>28166</v>
      </c>
      <c r="B284" t="s">
        <v>130</v>
      </c>
      <c r="C284">
        <v>2</v>
      </c>
      <c r="D284" t="s">
        <v>1</v>
      </c>
      <c r="E284" t="s">
        <v>132</v>
      </c>
    </row>
    <row r="285" spans="1:5" x14ac:dyDescent="0.25">
      <c r="A285" s="1">
        <v>28166</v>
      </c>
      <c r="B285" t="s">
        <v>40</v>
      </c>
      <c r="C285">
        <v>1.0999999999999999E-2</v>
      </c>
      <c r="D285" t="s">
        <v>15</v>
      </c>
      <c r="E285" t="s">
        <v>134</v>
      </c>
    </row>
    <row r="286" spans="1:5" x14ac:dyDescent="0.25">
      <c r="A286" s="1">
        <v>28166</v>
      </c>
      <c r="B286" t="s">
        <v>135</v>
      </c>
      <c r="C286">
        <v>7.0000000000000001E-3</v>
      </c>
      <c r="D286" t="s">
        <v>15</v>
      </c>
      <c r="E286" t="s">
        <v>137</v>
      </c>
    </row>
    <row r="287" spans="1:5" x14ac:dyDescent="0.25">
      <c r="A287" s="1">
        <v>28166</v>
      </c>
      <c r="B287" t="s">
        <v>138</v>
      </c>
      <c r="C287">
        <v>0.71</v>
      </c>
      <c r="D287" t="s">
        <v>15</v>
      </c>
      <c r="E287" t="s">
        <v>140</v>
      </c>
    </row>
    <row r="288" spans="1:5" x14ac:dyDescent="0.25">
      <c r="A288" s="1">
        <v>28166</v>
      </c>
      <c r="B288" t="s">
        <v>141</v>
      </c>
      <c r="C288">
        <v>11</v>
      </c>
      <c r="D288" t="s">
        <v>15</v>
      </c>
      <c r="E288" t="s">
        <v>143</v>
      </c>
    </row>
    <row r="289" spans="1:5" x14ac:dyDescent="0.25">
      <c r="A289" s="1">
        <v>28166</v>
      </c>
      <c r="B289" t="s">
        <v>144</v>
      </c>
      <c r="C289">
        <v>2.4</v>
      </c>
      <c r="D289" t="s">
        <v>15</v>
      </c>
      <c r="E289" t="s">
        <v>146</v>
      </c>
    </row>
    <row r="290" spans="1:5" x14ac:dyDescent="0.25">
      <c r="A290" s="1">
        <v>28166</v>
      </c>
      <c r="B290" t="s">
        <v>44</v>
      </c>
      <c r="C290">
        <v>76</v>
      </c>
      <c r="D290" t="s">
        <v>15</v>
      </c>
      <c r="E290" t="s">
        <v>186</v>
      </c>
    </row>
    <row r="291" spans="1:5" x14ac:dyDescent="0.25">
      <c r="A291" s="1">
        <v>28166</v>
      </c>
      <c r="B291" t="s">
        <v>147</v>
      </c>
      <c r="C291">
        <v>0.5</v>
      </c>
      <c r="D291" t="s">
        <v>15</v>
      </c>
      <c r="E291" t="s">
        <v>149</v>
      </c>
    </row>
    <row r="292" spans="1:5" x14ac:dyDescent="0.25">
      <c r="A292" s="1">
        <v>28166</v>
      </c>
      <c r="B292" t="s">
        <v>46</v>
      </c>
      <c r="C292">
        <v>74</v>
      </c>
      <c r="D292" t="s">
        <v>47</v>
      </c>
      <c r="E292" t="s">
        <v>49</v>
      </c>
    </row>
    <row r="293" spans="1:5" x14ac:dyDescent="0.25">
      <c r="A293" s="1">
        <v>28166</v>
      </c>
      <c r="B293" t="s">
        <v>46</v>
      </c>
      <c r="C293">
        <v>76</v>
      </c>
      <c r="D293" t="s">
        <v>47</v>
      </c>
      <c r="E293" t="s">
        <v>180</v>
      </c>
    </row>
    <row r="294" spans="1:5" x14ac:dyDescent="0.25">
      <c r="A294" s="1">
        <v>28166</v>
      </c>
      <c r="B294" t="s">
        <v>50</v>
      </c>
      <c r="C294">
        <v>11</v>
      </c>
      <c r="D294" t="s">
        <v>15</v>
      </c>
      <c r="E294" t="s">
        <v>151</v>
      </c>
    </row>
    <row r="295" spans="1:5" x14ac:dyDescent="0.25">
      <c r="A295" s="1">
        <v>28166</v>
      </c>
      <c r="B295" t="s">
        <v>52</v>
      </c>
      <c r="C295">
        <v>1</v>
      </c>
      <c r="D295" t="s">
        <v>53</v>
      </c>
      <c r="E295" t="s">
        <v>52</v>
      </c>
    </row>
    <row r="296" spans="1:5" x14ac:dyDescent="0.25">
      <c r="A296" s="1">
        <v>28166</v>
      </c>
      <c r="B296" t="s">
        <v>57</v>
      </c>
      <c r="C296">
        <v>2.2999999999999998</v>
      </c>
      <c r="D296" t="s">
        <v>62</v>
      </c>
      <c r="E296" t="s">
        <v>153</v>
      </c>
    </row>
    <row r="297" spans="1:5" x14ac:dyDescent="0.25">
      <c r="A297" s="1">
        <v>28166</v>
      </c>
      <c r="B297" t="s">
        <v>60</v>
      </c>
      <c r="C297">
        <v>0.96</v>
      </c>
      <c r="D297" t="s">
        <v>1</v>
      </c>
      <c r="E297" t="s">
        <v>155</v>
      </c>
    </row>
    <row r="298" spans="1:5" x14ac:dyDescent="0.25">
      <c r="A298" s="1">
        <v>28166</v>
      </c>
      <c r="B298" t="s">
        <v>61</v>
      </c>
      <c r="C298">
        <v>6.9</v>
      </c>
      <c r="D298" t="s">
        <v>62</v>
      </c>
      <c r="E298" t="s">
        <v>157</v>
      </c>
    </row>
    <row r="299" spans="1:5" x14ac:dyDescent="0.25">
      <c r="A299" s="1">
        <v>28166</v>
      </c>
      <c r="B299" t="s">
        <v>61</v>
      </c>
      <c r="C299">
        <v>7.2</v>
      </c>
      <c r="D299" t="s">
        <v>62</v>
      </c>
      <c r="E299" t="s">
        <v>184</v>
      </c>
    </row>
    <row r="300" spans="1:5" x14ac:dyDescent="0.25">
      <c r="A300" s="1">
        <v>28166</v>
      </c>
      <c r="B300" t="s">
        <v>74</v>
      </c>
      <c r="C300">
        <v>22</v>
      </c>
      <c r="D300" t="s">
        <v>75</v>
      </c>
      <c r="E300" t="s">
        <v>77</v>
      </c>
    </row>
    <row r="301" spans="1:5" x14ac:dyDescent="0.25">
      <c r="A301" s="1">
        <v>28166</v>
      </c>
      <c r="B301" t="s">
        <v>0</v>
      </c>
      <c r="C301">
        <v>50</v>
      </c>
      <c r="D301" t="s">
        <v>1</v>
      </c>
      <c r="E301" t="s">
        <v>79</v>
      </c>
    </row>
    <row r="302" spans="1:5" x14ac:dyDescent="0.25">
      <c r="A302" s="1">
        <v>28166</v>
      </c>
      <c r="B302" t="s">
        <v>13</v>
      </c>
      <c r="C302">
        <v>1.4999999999999999E-2</v>
      </c>
      <c r="D302" t="s">
        <v>1</v>
      </c>
      <c r="E302" t="s">
        <v>81</v>
      </c>
    </row>
    <row r="303" spans="1:5" x14ac:dyDescent="0.25">
      <c r="A303" s="1">
        <v>28166</v>
      </c>
      <c r="B303" t="s">
        <v>82</v>
      </c>
      <c r="C303">
        <v>17</v>
      </c>
      <c r="D303" t="s">
        <v>75</v>
      </c>
      <c r="E303" t="s">
        <v>84</v>
      </c>
    </row>
    <row r="304" spans="1:5" x14ac:dyDescent="0.25">
      <c r="A304" s="1">
        <v>28166</v>
      </c>
      <c r="B304" t="s">
        <v>85</v>
      </c>
      <c r="C304">
        <v>14</v>
      </c>
      <c r="D304" t="s">
        <v>15</v>
      </c>
      <c r="E304" t="s">
        <v>87</v>
      </c>
    </row>
    <row r="305" spans="1:5" x14ac:dyDescent="0.25">
      <c r="A305" s="1">
        <v>28166</v>
      </c>
      <c r="B305" t="s">
        <v>17</v>
      </c>
      <c r="C305">
        <v>2.7</v>
      </c>
      <c r="D305" t="s">
        <v>15</v>
      </c>
      <c r="E305" t="s">
        <v>89</v>
      </c>
    </row>
    <row r="306" spans="1:5" x14ac:dyDescent="0.25">
      <c r="A306" s="1">
        <v>28166</v>
      </c>
      <c r="B306" t="s">
        <v>67</v>
      </c>
      <c r="C306">
        <v>0.5</v>
      </c>
      <c r="D306" t="s">
        <v>1</v>
      </c>
      <c r="E306" t="s">
        <v>91</v>
      </c>
    </row>
    <row r="307" spans="1:5" x14ac:dyDescent="0.25">
      <c r="A307" s="1">
        <v>28166</v>
      </c>
      <c r="B307" t="s">
        <v>92</v>
      </c>
      <c r="C307">
        <v>140</v>
      </c>
      <c r="D307" t="s">
        <v>93</v>
      </c>
      <c r="E307" t="s">
        <v>95</v>
      </c>
    </row>
    <row r="308" spans="1:5" x14ac:dyDescent="0.25">
      <c r="A308" s="1">
        <v>28166</v>
      </c>
      <c r="B308" t="s">
        <v>20</v>
      </c>
      <c r="C308">
        <v>2.2999999999999998</v>
      </c>
      <c r="D308" t="s">
        <v>1</v>
      </c>
      <c r="E308" t="s">
        <v>97</v>
      </c>
    </row>
    <row r="309" spans="1:5" x14ac:dyDescent="0.25">
      <c r="A309" s="1">
        <v>28166</v>
      </c>
      <c r="B309" t="s">
        <v>23</v>
      </c>
      <c r="C309">
        <v>11.2</v>
      </c>
      <c r="D309" t="s">
        <v>15</v>
      </c>
      <c r="E309" t="s">
        <v>99</v>
      </c>
    </row>
    <row r="310" spans="1:5" x14ac:dyDescent="0.25">
      <c r="A310" s="1">
        <v>28166</v>
      </c>
      <c r="B310" t="s">
        <v>100</v>
      </c>
      <c r="C310">
        <v>81.161799999999999</v>
      </c>
      <c r="D310" t="s">
        <v>101</v>
      </c>
      <c r="E310" t="s">
        <v>103</v>
      </c>
    </row>
    <row r="311" spans="1:5" x14ac:dyDescent="0.25">
      <c r="A311" s="1">
        <v>28166</v>
      </c>
      <c r="B311" t="s">
        <v>104</v>
      </c>
      <c r="C311">
        <v>0.1</v>
      </c>
      <c r="D311" t="s">
        <v>15</v>
      </c>
      <c r="E311" t="s">
        <v>106</v>
      </c>
    </row>
    <row r="312" spans="1:5" x14ac:dyDescent="0.25">
      <c r="A312" s="1">
        <v>28166</v>
      </c>
      <c r="B312" t="s">
        <v>68</v>
      </c>
      <c r="C312">
        <v>32</v>
      </c>
      <c r="D312" t="s">
        <v>75</v>
      </c>
      <c r="E312" t="s">
        <v>108</v>
      </c>
    </row>
    <row r="313" spans="1:5" x14ac:dyDescent="0.25">
      <c r="A313" s="1">
        <v>28166</v>
      </c>
      <c r="B313" t="s">
        <v>109</v>
      </c>
      <c r="C313">
        <v>400</v>
      </c>
      <c r="D313" t="s">
        <v>1</v>
      </c>
      <c r="E313" t="s">
        <v>111</v>
      </c>
    </row>
    <row r="314" spans="1:5" x14ac:dyDescent="0.25">
      <c r="A314" s="1">
        <v>28166</v>
      </c>
      <c r="B314" t="s">
        <v>30</v>
      </c>
      <c r="C314">
        <v>0.22</v>
      </c>
      <c r="D314" t="s">
        <v>1</v>
      </c>
      <c r="E314" t="s">
        <v>113</v>
      </c>
    </row>
    <row r="315" spans="1:5" x14ac:dyDescent="0.25">
      <c r="A315" s="1">
        <v>28166</v>
      </c>
      <c r="B315" t="s">
        <v>31</v>
      </c>
      <c r="C315">
        <v>15</v>
      </c>
      <c r="D315" t="s">
        <v>75</v>
      </c>
      <c r="E315" t="s">
        <v>115</v>
      </c>
    </row>
    <row r="316" spans="1:5" x14ac:dyDescent="0.25">
      <c r="A316" s="1">
        <v>28166</v>
      </c>
      <c r="B316" t="s">
        <v>32</v>
      </c>
      <c r="C316">
        <v>19</v>
      </c>
      <c r="D316" t="s">
        <v>1</v>
      </c>
      <c r="E316" t="s">
        <v>117</v>
      </c>
    </row>
    <row r="317" spans="1:5" x14ac:dyDescent="0.25">
      <c r="A317" s="1">
        <v>28166</v>
      </c>
      <c r="B317" t="s">
        <v>39</v>
      </c>
      <c r="C317">
        <v>1</v>
      </c>
      <c r="D317" t="s">
        <v>1</v>
      </c>
      <c r="E317" t="s">
        <v>121</v>
      </c>
    </row>
    <row r="318" spans="1:5" x14ac:dyDescent="0.25">
      <c r="A318" s="1">
        <v>28166</v>
      </c>
      <c r="B318" t="s">
        <v>176</v>
      </c>
      <c r="C318">
        <v>0.26</v>
      </c>
      <c r="D318" t="s">
        <v>15</v>
      </c>
      <c r="E318" t="s">
        <v>178</v>
      </c>
    </row>
    <row r="319" spans="1:5" x14ac:dyDescent="0.25">
      <c r="A319" s="1">
        <v>28166</v>
      </c>
      <c r="B319" t="s">
        <v>71</v>
      </c>
      <c r="C319">
        <v>0.05</v>
      </c>
      <c r="D319" t="s">
        <v>15</v>
      </c>
      <c r="E319" t="s">
        <v>123</v>
      </c>
    </row>
    <row r="320" spans="1:5" x14ac:dyDescent="0.25">
      <c r="A320" s="1">
        <v>28166</v>
      </c>
      <c r="B320" t="s">
        <v>124</v>
      </c>
      <c r="C320">
        <v>0.03</v>
      </c>
      <c r="D320" t="s">
        <v>15</v>
      </c>
      <c r="E320" t="s">
        <v>126</v>
      </c>
    </row>
    <row r="321" spans="1:5" x14ac:dyDescent="0.25">
      <c r="A321" s="1">
        <v>28166</v>
      </c>
      <c r="B321" t="s">
        <v>127</v>
      </c>
      <c r="C321">
        <v>0.2</v>
      </c>
      <c r="D321" t="s">
        <v>15</v>
      </c>
      <c r="E321" t="s">
        <v>129</v>
      </c>
    </row>
    <row r="322" spans="1:5" x14ac:dyDescent="0.25">
      <c r="A322" s="1">
        <v>28166</v>
      </c>
      <c r="B322" t="s">
        <v>40</v>
      </c>
      <c r="C322">
        <v>1.2999999999999999E-2</v>
      </c>
      <c r="D322" t="s">
        <v>15</v>
      </c>
      <c r="E322" t="s">
        <v>134</v>
      </c>
    </row>
    <row r="323" spans="1:5" x14ac:dyDescent="0.25">
      <c r="A323" s="1">
        <v>28166</v>
      </c>
      <c r="B323" t="s">
        <v>135</v>
      </c>
      <c r="C323">
        <v>8.9999999999999993E-3</v>
      </c>
      <c r="D323" t="s">
        <v>15</v>
      </c>
      <c r="E323" t="s">
        <v>137</v>
      </c>
    </row>
    <row r="324" spans="1:5" x14ac:dyDescent="0.25">
      <c r="A324" s="1">
        <v>28166</v>
      </c>
      <c r="B324" t="s">
        <v>138</v>
      </c>
      <c r="C324">
        <v>0.71</v>
      </c>
      <c r="D324" t="s">
        <v>15</v>
      </c>
      <c r="E324" t="s">
        <v>140</v>
      </c>
    </row>
    <row r="325" spans="1:5" x14ac:dyDescent="0.25">
      <c r="A325" s="1">
        <v>28166</v>
      </c>
      <c r="B325" t="s">
        <v>141</v>
      </c>
      <c r="C325">
        <v>10</v>
      </c>
      <c r="D325" t="s">
        <v>15</v>
      </c>
      <c r="E325" t="s">
        <v>143</v>
      </c>
    </row>
    <row r="326" spans="1:5" x14ac:dyDescent="0.25">
      <c r="A326" s="1">
        <v>28166</v>
      </c>
      <c r="B326" t="s">
        <v>144</v>
      </c>
      <c r="C326">
        <v>2.2999999999999998</v>
      </c>
      <c r="D326" t="s">
        <v>15</v>
      </c>
      <c r="E326" t="s">
        <v>146</v>
      </c>
    </row>
    <row r="327" spans="1:5" x14ac:dyDescent="0.25">
      <c r="A327" s="1">
        <v>28166</v>
      </c>
      <c r="B327" t="s">
        <v>147</v>
      </c>
      <c r="C327">
        <v>0.5</v>
      </c>
      <c r="D327" t="s">
        <v>15</v>
      </c>
      <c r="E327" t="s">
        <v>149</v>
      </c>
    </row>
    <row r="328" spans="1:5" x14ac:dyDescent="0.25">
      <c r="A328" s="1">
        <v>28166</v>
      </c>
      <c r="B328" t="s">
        <v>46</v>
      </c>
      <c r="C328">
        <v>73</v>
      </c>
      <c r="D328" t="s">
        <v>47</v>
      </c>
      <c r="E328" t="s">
        <v>49</v>
      </c>
    </row>
    <row r="329" spans="1:5" x14ac:dyDescent="0.25">
      <c r="A329" s="1">
        <v>28166</v>
      </c>
      <c r="B329" t="s">
        <v>46</v>
      </c>
      <c r="C329">
        <v>73</v>
      </c>
      <c r="D329" t="s">
        <v>47</v>
      </c>
      <c r="E329" t="s">
        <v>180</v>
      </c>
    </row>
    <row r="330" spans="1:5" x14ac:dyDescent="0.25">
      <c r="A330" s="1">
        <v>28166</v>
      </c>
      <c r="B330" t="s">
        <v>50</v>
      </c>
      <c r="C330">
        <v>11</v>
      </c>
      <c r="D330" t="s">
        <v>15</v>
      </c>
      <c r="E330" t="s">
        <v>151</v>
      </c>
    </row>
    <row r="331" spans="1:5" x14ac:dyDescent="0.25">
      <c r="A331" s="1">
        <v>28166</v>
      </c>
      <c r="B331" t="s">
        <v>52</v>
      </c>
      <c r="C331">
        <v>2.5</v>
      </c>
      <c r="D331" t="s">
        <v>53</v>
      </c>
      <c r="E331" t="s">
        <v>52</v>
      </c>
    </row>
    <row r="332" spans="1:5" x14ac:dyDescent="0.25">
      <c r="A332" s="1">
        <v>28166</v>
      </c>
      <c r="B332" t="s">
        <v>57</v>
      </c>
      <c r="C332">
        <v>2</v>
      </c>
      <c r="D332" t="s">
        <v>62</v>
      </c>
      <c r="E332" t="s">
        <v>153</v>
      </c>
    </row>
    <row r="333" spans="1:5" x14ac:dyDescent="0.25">
      <c r="A333" s="1">
        <v>28166</v>
      </c>
      <c r="B333" t="s">
        <v>60</v>
      </c>
      <c r="C333">
        <v>0.8</v>
      </c>
      <c r="D333" t="s">
        <v>1</v>
      </c>
      <c r="E333" t="s">
        <v>155</v>
      </c>
    </row>
    <row r="334" spans="1:5" x14ac:dyDescent="0.25">
      <c r="A334" s="1">
        <v>28166</v>
      </c>
      <c r="B334" t="s">
        <v>61</v>
      </c>
      <c r="C334">
        <v>6.7</v>
      </c>
      <c r="D334" t="s">
        <v>62</v>
      </c>
      <c r="E334" t="s">
        <v>157</v>
      </c>
    </row>
    <row r="335" spans="1:5" x14ac:dyDescent="0.25">
      <c r="A335" s="1">
        <v>28166</v>
      </c>
      <c r="B335" t="s">
        <v>61</v>
      </c>
      <c r="C335">
        <v>7.2</v>
      </c>
      <c r="D335" t="s">
        <v>62</v>
      </c>
      <c r="E335" t="s">
        <v>184</v>
      </c>
    </row>
    <row r="336" spans="1:5" x14ac:dyDescent="0.25">
      <c r="A336" s="1">
        <v>28242</v>
      </c>
      <c r="B336" t="s">
        <v>74</v>
      </c>
      <c r="C336">
        <v>14</v>
      </c>
      <c r="D336" t="s">
        <v>75</v>
      </c>
      <c r="E336" t="s">
        <v>77</v>
      </c>
    </row>
    <row r="337" spans="1:5" x14ac:dyDescent="0.25">
      <c r="A337" s="1">
        <v>28242</v>
      </c>
      <c r="B337" t="s">
        <v>7</v>
      </c>
      <c r="C337">
        <v>0.5</v>
      </c>
      <c r="D337" t="s">
        <v>1</v>
      </c>
      <c r="E337" t="s">
        <v>191</v>
      </c>
    </row>
    <row r="338" spans="1:5" x14ac:dyDescent="0.25">
      <c r="A338" s="1">
        <v>28242</v>
      </c>
      <c r="B338" t="s">
        <v>13</v>
      </c>
      <c r="C338">
        <v>1.9E-2</v>
      </c>
      <c r="D338" t="s">
        <v>1</v>
      </c>
      <c r="E338" t="s">
        <v>81</v>
      </c>
    </row>
    <row r="339" spans="1:5" x14ac:dyDescent="0.25">
      <c r="A339" s="1">
        <v>28242</v>
      </c>
      <c r="B339" t="s">
        <v>82</v>
      </c>
      <c r="C339">
        <v>15</v>
      </c>
      <c r="D339" t="s">
        <v>75</v>
      </c>
      <c r="E339" t="s">
        <v>84</v>
      </c>
    </row>
    <row r="340" spans="1:5" x14ac:dyDescent="0.25">
      <c r="A340" s="1">
        <v>28242</v>
      </c>
      <c r="B340" t="s">
        <v>85</v>
      </c>
      <c r="C340">
        <v>14</v>
      </c>
      <c r="D340" t="s">
        <v>15</v>
      </c>
      <c r="E340" t="s">
        <v>87</v>
      </c>
    </row>
    <row r="341" spans="1:5" x14ac:dyDescent="0.25">
      <c r="A341" s="1">
        <v>28242</v>
      </c>
      <c r="B341" t="s">
        <v>92</v>
      </c>
      <c r="C341">
        <v>90</v>
      </c>
      <c r="D341" t="s">
        <v>93</v>
      </c>
      <c r="E341" t="s">
        <v>95</v>
      </c>
    </row>
    <row r="342" spans="1:5" x14ac:dyDescent="0.25">
      <c r="A342" s="1">
        <v>28242</v>
      </c>
      <c r="B342" t="s">
        <v>20</v>
      </c>
      <c r="C342">
        <v>1.4</v>
      </c>
      <c r="D342" t="s">
        <v>1</v>
      </c>
      <c r="E342" t="s">
        <v>97</v>
      </c>
    </row>
    <row r="343" spans="1:5" x14ac:dyDescent="0.25">
      <c r="A343" s="1">
        <v>28242</v>
      </c>
      <c r="B343" t="s">
        <v>64</v>
      </c>
      <c r="C343">
        <v>1.5</v>
      </c>
      <c r="D343" t="s">
        <v>22</v>
      </c>
      <c r="E343" t="s">
        <v>66</v>
      </c>
    </row>
    <row r="344" spans="1:5" x14ac:dyDescent="0.25">
      <c r="A344" s="1">
        <v>28242</v>
      </c>
      <c r="B344" t="s">
        <v>23</v>
      </c>
      <c r="C344">
        <v>8</v>
      </c>
      <c r="D344" t="s">
        <v>15</v>
      </c>
      <c r="E344" t="s">
        <v>99</v>
      </c>
    </row>
    <row r="345" spans="1:5" x14ac:dyDescent="0.25">
      <c r="A345" s="1">
        <v>28242</v>
      </c>
      <c r="B345" t="s">
        <v>100</v>
      </c>
      <c r="C345">
        <v>67.226900000000001</v>
      </c>
      <c r="D345" t="s">
        <v>101</v>
      </c>
      <c r="E345" t="s">
        <v>103</v>
      </c>
    </row>
    <row r="346" spans="1:5" x14ac:dyDescent="0.25">
      <c r="A346" s="1">
        <v>28242</v>
      </c>
      <c r="B346" t="s">
        <v>104</v>
      </c>
      <c r="C346">
        <v>0.1</v>
      </c>
      <c r="D346" t="s">
        <v>15</v>
      </c>
      <c r="E346" t="s">
        <v>106</v>
      </c>
    </row>
    <row r="347" spans="1:5" x14ac:dyDescent="0.25">
      <c r="A347" s="1">
        <v>28242</v>
      </c>
      <c r="B347" t="s">
        <v>68</v>
      </c>
      <c r="C347">
        <v>28</v>
      </c>
      <c r="D347" t="s">
        <v>75</v>
      </c>
      <c r="E347" t="s">
        <v>108</v>
      </c>
    </row>
    <row r="348" spans="1:5" x14ac:dyDescent="0.25">
      <c r="A348" s="1">
        <v>28242</v>
      </c>
      <c r="B348" t="s">
        <v>109</v>
      </c>
      <c r="C348">
        <v>440</v>
      </c>
      <c r="D348" t="s">
        <v>1</v>
      </c>
      <c r="E348" t="s">
        <v>111</v>
      </c>
    </row>
    <row r="349" spans="1:5" x14ac:dyDescent="0.25">
      <c r="A349" s="1">
        <v>28242</v>
      </c>
      <c r="B349" t="s">
        <v>30</v>
      </c>
      <c r="C349">
        <v>0.4</v>
      </c>
      <c r="D349" t="s">
        <v>1</v>
      </c>
      <c r="E349" t="s">
        <v>113</v>
      </c>
    </row>
    <row r="350" spans="1:5" x14ac:dyDescent="0.25">
      <c r="A350" s="1">
        <v>28242</v>
      </c>
      <c r="B350" t="s">
        <v>31</v>
      </c>
      <c r="C350">
        <v>13</v>
      </c>
      <c r="D350" t="s">
        <v>75</v>
      </c>
      <c r="E350" t="s">
        <v>115</v>
      </c>
    </row>
    <row r="351" spans="1:5" x14ac:dyDescent="0.25">
      <c r="A351" s="1">
        <v>28242</v>
      </c>
      <c r="B351" t="s">
        <v>32</v>
      </c>
      <c r="C351">
        <v>80</v>
      </c>
      <c r="D351" t="s">
        <v>1</v>
      </c>
      <c r="E351" t="s">
        <v>117</v>
      </c>
    </row>
    <row r="352" spans="1:5" x14ac:dyDescent="0.25">
      <c r="A352" s="1">
        <v>28242</v>
      </c>
      <c r="B352" t="s">
        <v>33</v>
      </c>
      <c r="C352">
        <v>0.1</v>
      </c>
      <c r="D352" t="s">
        <v>1</v>
      </c>
      <c r="E352" t="s">
        <v>119</v>
      </c>
    </row>
    <row r="353" spans="1:5" x14ac:dyDescent="0.25">
      <c r="A353" s="1">
        <v>28242</v>
      </c>
      <c r="B353" t="s">
        <v>39</v>
      </c>
      <c r="C353">
        <v>1.4</v>
      </c>
      <c r="D353" t="s">
        <v>1</v>
      </c>
      <c r="E353" t="s">
        <v>121</v>
      </c>
    </row>
    <row r="354" spans="1:5" x14ac:dyDescent="0.25">
      <c r="A354" s="1">
        <v>28242</v>
      </c>
      <c r="B354" t="s">
        <v>176</v>
      </c>
      <c r="C354">
        <v>0.63</v>
      </c>
      <c r="D354" t="s">
        <v>15</v>
      </c>
      <c r="E354" t="s">
        <v>178</v>
      </c>
    </row>
    <row r="355" spans="1:5" x14ac:dyDescent="0.25">
      <c r="A355" s="1">
        <v>28242</v>
      </c>
      <c r="B355" t="s">
        <v>40</v>
      </c>
      <c r="C355">
        <v>2.1999999999999999E-2</v>
      </c>
      <c r="D355" t="s">
        <v>15</v>
      </c>
      <c r="E355" t="s">
        <v>134</v>
      </c>
    </row>
    <row r="356" spans="1:5" x14ac:dyDescent="0.25">
      <c r="A356" s="1">
        <v>28242</v>
      </c>
      <c r="B356" t="s">
        <v>42</v>
      </c>
      <c r="C356">
        <v>1</v>
      </c>
      <c r="D356" t="s">
        <v>1</v>
      </c>
      <c r="E356" t="s">
        <v>193</v>
      </c>
    </row>
    <row r="357" spans="1:5" x14ac:dyDescent="0.25">
      <c r="A357" s="1">
        <v>28242</v>
      </c>
      <c r="B357" t="s">
        <v>141</v>
      </c>
      <c r="C357">
        <v>4.5</v>
      </c>
      <c r="D357" t="s">
        <v>15</v>
      </c>
      <c r="E357" t="s">
        <v>143</v>
      </c>
    </row>
    <row r="358" spans="1:5" x14ac:dyDescent="0.25">
      <c r="A358" s="1">
        <v>28242</v>
      </c>
      <c r="B358" t="s">
        <v>44</v>
      </c>
      <c r="C358">
        <v>39</v>
      </c>
      <c r="D358" t="s">
        <v>15</v>
      </c>
      <c r="E358" t="s">
        <v>186</v>
      </c>
    </row>
    <row r="359" spans="1:5" x14ac:dyDescent="0.25">
      <c r="A359" s="1">
        <v>28242</v>
      </c>
      <c r="B359" t="s">
        <v>147</v>
      </c>
      <c r="C359">
        <v>0.8</v>
      </c>
      <c r="D359" t="s">
        <v>15</v>
      </c>
      <c r="E359" t="s">
        <v>149</v>
      </c>
    </row>
    <row r="360" spans="1:5" x14ac:dyDescent="0.25">
      <c r="A360" s="1">
        <v>28242</v>
      </c>
      <c r="B360" t="s">
        <v>46</v>
      </c>
      <c r="C360">
        <v>60</v>
      </c>
      <c r="D360" t="s">
        <v>47</v>
      </c>
      <c r="E360" t="s">
        <v>180</v>
      </c>
    </row>
    <row r="361" spans="1:5" x14ac:dyDescent="0.25">
      <c r="A361" s="1">
        <v>28242</v>
      </c>
      <c r="B361" t="s">
        <v>46</v>
      </c>
      <c r="C361">
        <v>64.900000000000006</v>
      </c>
      <c r="D361" t="s">
        <v>47</v>
      </c>
      <c r="E361" t="s">
        <v>49</v>
      </c>
    </row>
    <row r="362" spans="1:5" x14ac:dyDescent="0.25">
      <c r="A362" s="1">
        <v>28242</v>
      </c>
      <c r="B362" t="s">
        <v>50</v>
      </c>
      <c r="C362">
        <v>9.4</v>
      </c>
      <c r="D362" t="s">
        <v>15</v>
      </c>
      <c r="E362" t="s">
        <v>151</v>
      </c>
    </row>
    <row r="363" spans="1:5" x14ac:dyDescent="0.25">
      <c r="A363" s="1">
        <v>28242</v>
      </c>
      <c r="B363" t="s">
        <v>52</v>
      </c>
      <c r="C363">
        <v>8</v>
      </c>
      <c r="D363" t="s">
        <v>53</v>
      </c>
      <c r="E363" t="s">
        <v>52</v>
      </c>
    </row>
    <row r="364" spans="1:5" x14ac:dyDescent="0.25">
      <c r="A364" s="1">
        <v>28242</v>
      </c>
      <c r="B364" t="s">
        <v>57</v>
      </c>
      <c r="C364">
        <v>4.3</v>
      </c>
      <c r="D364" t="s">
        <v>62</v>
      </c>
      <c r="E364" t="s">
        <v>153</v>
      </c>
    </row>
    <row r="365" spans="1:5" x14ac:dyDescent="0.25">
      <c r="A365" s="1">
        <v>28242</v>
      </c>
      <c r="B365" t="s">
        <v>60</v>
      </c>
      <c r="C365">
        <v>0.57999999999999996</v>
      </c>
      <c r="D365" t="s">
        <v>1</v>
      </c>
      <c r="E365" t="s">
        <v>155</v>
      </c>
    </row>
    <row r="366" spans="1:5" x14ac:dyDescent="0.25">
      <c r="A366" s="1">
        <v>28242</v>
      </c>
      <c r="B366" t="s">
        <v>61</v>
      </c>
      <c r="C366">
        <v>6.4</v>
      </c>
      <c r="D366" t="s">
        <v>62</v>
      </c>
      <c r="E366" t="s">
        <v>184</v>
      </c>
    </row>
    <row r="367" spans="1:5" x14ac:dyDescent="0.25">
      <c r="A367" s="1">
        <v>28242</v>
      </c>
      <c r="B367" t="s">
        <v>61</v>
      </c>
      <c r="C367">
        <v>7.2</v>
      </c>
      <c r="D367" t="s">
        <v>62</v>
      </c>
      <c r="E367" t="s">
        <v>157</v>
      </c>
    </row>
    <row r="368" spans="1:5" x14ac:dyDescent="0.25">
      <c r="A368" s="1">
        <v>28314</v>
      </c>
      <c r="B368" t="s">
        <v>74</v>
      </c>
      <c r="C368">
        <v>20</v>
      </c>
      <c r="D368" t="s">
        <v>75</v>
      </c>
      <c r="E368" t="s">
        <v>77</v>
      </c>
    </row>
    <row r="369" spans="1:5" x14ac:dyDescent="0.25">
      <c r="A369" s="1">
        <v>28314</v>
      </c>
      <c r="B369" t="s">
        <v>7</v>
      </c>
      <c r="C369">
        <v>0.7</v>
      </c>
      <c r="D369" t="s">
        <v>1</v>
      </c>
      <c r="E369" t="s">
        <v>191</v>
      </c>
    </row>
    <row r="370" spans="1:5" x14ac:dyDescent="0.25">
      <c r="A370" s="1">
        <v>28314</v>
      </c>
      <c r="B370" t="s">
        <v>13</v>
      </c>
      <c r="C370">
        <v>0.01</v>
      </c>
      <c r="D370" t="s">
        <v>1</v>
      </c>
      <c r="E370" t="s">
        <v>81</v>
      </c>
    </row>
    <row r="371" spans="1:5" x14ac:dyDescent="0.25">
      <c r="A371" s="1">
        <v>28314</v>
      </c>
      <c r="B371" t="s">
        <v>82</v>
      </c>
      <c r="C371">
        <v>18</v>
      </c>
      <c r="D371" t="s">
        <v>75</v>
      </c>
      <c r="E371" t="s">
        <v>84</v>
      </c>
    </row>
    <row r="372" spans="1:5" x14ac:dyDescent="0.25">
      <c r="A372" s="1">
        <v>28314</v>
      </c>
      <c r="B372" t="s">
        <v>85</v>
      </c>
      <c r="C372">
        <v>16</v>
      </c>
      <c r="D372" t="s">
        <v>15</v>
      </c>
      <c r="E372" t="s">
        <v>87</v>
      </c>
    </row>
    <row r="373" spans="1:5" x14ac:dyDescent="0.25">
      <c r="A373" s="1">
        <v>28314</v>
      </c>
      <c r="B373" t="s">
        <v>92</v>
      </c>
      <c r="C373">
        <v>60</v>
      </c>
      <c r="D373" t="s">
        <v>93</v>
      </c>
      <c r="E373" t="s">
        <v>95</v>
      </c>
    </row>
    <row r="374" spans="1:5" x14ac:dyDescent="0.25">
      <c r="A374" s="1">
        <v>28314</v>
      </c>
      <c r="B374" t="s">
        <v>20</v>
      </c>
      <c r="C374">
        <v>1.5</v>
      </c>
      <c r="D374" t="s">
        <v>1</v>
      </c>
      <c r="E374" t="s">
        <v>97</v>
      </c>
    </row>
    <row r="375" spans="1:5" x14ac:dyDescent="0.25">
      <c r="A375" s="1">
        <v>28314</v>
      </c>
      <c r="B375" t="s">
        <v>64</v>
      </c>
      <c r="C375">
        <v>2</v>
      </c>
      <c r="D375" t="s">
        <v>22</v>
      </c>
      <c r="E375" t="s">
        <v>66</v>
      </c>
    </row>
    <row r="376" spans="1:5" x14ac:dyDescent="0.25">
      <c r="A376" s="1">
        <v>28314</v>
      </c>
      <c r="B376" t="s">
        <v>23</v>
      </c>
      <c r="C376">
        <v>8.4</v>
      </c>
      <c r="D376" t="s">
        <v>15</v>
      </c>
      <c r="E376" t="s">
        <v>99</v>
      </c>
    </row>
    <row r="377" spans="1:5" x14ac:dyDescent="0.25">
      <c r="A377" s="1">
        <v>28314</v>
      </c>
      <c r="B377" t="s">
        <v>100</v>
      </c>
      <c r="C377">
        <v>93.333299999999994</v>
      </c>
      <c r="D377" t="s">
        <v>101</v>
      </c>
      <c r="E377" t="s">
        <v>103</v>
      </c>
    </row>
    <row r="378" spans="1:5" x14ac:dyDescent="0.25">
      <c r="A378" s="1">
        <v>28314</v>
      </c>
      <c r="B378" t="s">
        <v>68</v>
      </c>
      <c r="C378">
        <v>34</v>
      </c>
      <c r="D378" t="s">
        <v>75</v>
      </c>
      <c r="E378" t="s">
        <v>108</v>
      </c>
    </row>
    <row r="379" spans="1:5" x14ac:dyDescent="0.25">
      <c r="A379" s="1">
        <v>28314</v>
      </c>
      <c r="B379" t="s">
        <v>109</v>
      </c>
      <c r="C379">
        <v>200</v>
      </c>
      <c r="D379" t="s">
        <v>1</v>
      </c>
      <c r="E379" t="s">
        <v>111</v>
      </c>
    </row>
    <row r="380" spans="1:5" x14ac:dyDescent="0.25">
      <c r="A380" s="1">
        <v>28314</v>
      </c>
      <c r="B380" t="s">
        <v>30</v>
      </c>
      <c r="C380">
        <v>0.15</v>
      </c>
      <c r="D380" t="s">
        <v>1</v>
      </c>
      <c r="E380" t="s">
        <v>113</v>
      </c>
    </row>
    <row r="381" spans="1:5" x14ac:dyDescent="0.25">
      <c r="A381" s="1">
        <v>28314</v>
      </c>
      <c r="B381" t="s">
        <v>31</v>
      </c>
      <c r="C381">
        <v>16</v>
      </c>
      <c r="D381" t="s">
        <v>75</v>
      </c>
      <c r="E381" t="s">
        <v>115</v>
      </c>
    </row>
    <row r="382" spans="1:5" x14ac:dyDescent="0.25">
      <c r="A382" s="1">
        <v>28314</v>
      </c>
      <c r="B382" t="s">
        <v>32</v>
      </c>
      <c r="C382">
        <v>21</v>
      </c>
      <c r="D382" t="s">
        <v>1</v>
      </c>
      <c r="E382" t="s">
        <v>117</v>
      </c>
    </row>
    <row r="383" spans="1:5" x14ac:dyDescent="0.25">
      <c r="A383" s="1">
        <v>28314</v>
      </c>
      <c r="B383" t="s">
        <v>33</v>
      </c>
      <c r="C383">
        <v>0.33</v>
      </c>
      <c r="D383" t="s">
        <v>1</v>
      </c>
      <c r="E383" t="s">
        <v>119</v>
      </c>
    </row>
    <row r="384" spans="1:5" x14ac:dyDescent="0.25">
      <c r="A384" s="1">
        <v>28314</v>
      </c>
      <c r="B384" t="s">
        <v>39</v>
      </c>
      <c r="C384">
        <v>1</v>
      </c>
      <c r="D384" t="s">
        <v>1</v>
      </c>
      <c r="E384" t="s">
        <v>121</v>
      </c>
    </row>
    <row r="385" spans="1:5" x14ac:dyDescent="0.25">
      <c r="A385" s="1">
        <v>28314</v>
      </c>
      <c r="B385" t="s">
        <v>176</v>
      </c>
      <c r="C385">
        <v>0.38</v>
      </c>
      <c r="D385" t="s">
        <v>15</v>
      </c>
      <c r="E385" t="s">
        <v>178</v>
      </c>
    </row>
    <row r="386" spans="1:5" x14ac:dyDescent="0.25">
      <c r="A386" s="1">
        <v>28314</v>
      </c>
      <c r="B386" t="s">
        <v>71</v>
      </c>
      <c r="C386">
        <v>0.01</v>
      </c>
      <c r="D386" t="s">
        <v>15</v>
      </c>
      <c r="E386" t="s">
        <v>123</v>
      </c>
    </row>
    <row r="387" spans="1:5" x14ac:dyDescent="0.25">
      <c r="A387" s="1">
        <v>28314</v>
      </c>
      <c r="B387" t="s">
        <v>40</v>
      </c>
      <c r="C387">
        <v>2.3E-2</v>
      </c>
      <c r="D387" t="s">
        <v>15</v>
      </c>
      <c r="E387" t="s">
        <v>134</v>
      </c>
    </row>
    <row r="388" spans="1:5" x14ac:dyDescent="0.25">
      <c r="A388" s="1">
        <v>28314</v>
      </c>
      <c r="B388" t="s">
        <v>42</v>
      </c>
      <c r="C388">
        <v>0.8</v>
      </c>
      <c r="D388" t="s">
        <v>1</v>
      </c>
      <c r="E388" t="s">
        <v>193</v>
      </c>
    </row>
    <row r="389" spans="1:5" x14ac:dyDescent="0.25">
      <c r="A389" s="1">
        <v>28314</v>
      </c>
      <c r="B389" t="s">
        <v>141</v>
      </c>
      <c r="C389">
        <v>4.4000000000000004</v>
      </c>
      <c r="D389" t="s">
        <v>15</v>
      </c>
      <c r="E389" t="s">
        <v>143</v>
      </c>
    </row>
    <row r="390" spans="1:5" x14ac:dyDescent="0.25">
      <c r="A390" s="1">
        <v>28314</v>
      </c>
      <c r="B390" t="s">
        <v>44</v>
      </c>
      <c r="C390">
        <v>47</v>
      </c>
      <c r="D390" t="s">
        <v>15</v>
      </c>
      <c r="E390" t="s">
        <v>186</v>
      </c>
    </row>
    <row r="391" spans="1:5" x14ac:dyDescent="0.25">
      <c r="A391" s="1">
        <v>28314</v>
      </c>
      <c r="B391" t="s">
        <v>147</v>
      </c>
      <c r="C391">
        <v>4.8</v>
      </c>
      <c r="D391" t="s">
        <v>15</v>
      </c>
      <c r="E391" t="s">
        <v>149</v>
      </c>
    </row>
    <row r="392" spans="1:5" x14ac:dyDescent="0.25">
      <c r="A392" s="1">
        <v>28314</v>
      </c>
      <c r="B392" t="s">
        <v>46</v>
      </c>
      <c r="C392">
        <v>76.16</v>
      </c>
      <c r="D392" t="s">
        <v>47</v>
      </c>
      <c r="E392" t="s">
        <v>49</v>
      </c>
    </row>
    <row r="393" spans="1:5" x14ac:dyDescent="0.25">
      <c r="A393" s="1">
        <v>28314</v>
      </c>
      <c r="B393" t="s">
        <v>46</v>
      </c>
      <c r="C393">
        <v>80</v>
      </c>
      <c r="D393" t="s">
        <v>47</v>
      </c>
      <c r="E393" t="s">
        <v>180</v>
      </c>
    </row>
    <row r="394" spans="1:5" x14ac:dyDescent="0.25">
      <c r="A394" s="1">
        <v>28314</v>
      </c>
      <c r="B394" t="s">
        <v>50</v>
      </c>
      <c r="C394">
        <v>9.9</v>
      </c>
      <c r="D394" t="s">
        <v>15</v>
      </c>
      <c r="E394" t="s">
        <v>151</v>
      </c>
    </row>
    <row r="395" spans="1:5" x14ac:dyDescent="0.25">
      <c r="A395" s="1">
        <v>28314</v>
      </c>
      <c r="B395" t="s">
        <v>52</v>
      </c>
      <c r="C395">
        <v>21.5</v>
      </c>
      <c r="D395" t="s">
        <v>53</v>
      </c>
      <c r="E395" t="s">
        <v>52</v>
      </c>
    </row>
    <row r="396" spans="1:5" x14ac:dyDescent="0.25">
      <c r="A396" s="1">
        <v>28314</v>
      </c>
      <c r="B396" t="s">
        <v>57</v>
      </c>
      <c r="C396">
        <v>1</v>
      </c>
      <c r="D396" t="s">
        <v>62</v>
      </c>
      <c r="E396" t="s">
        <v>153</v>
      </c>
    </row>
    <row r="397" spans="1:5" x14ac:dyDescent="0.25">
      <c r="A397" s="1">
        <v>28314</v>
      </c>
      <c r="B397" t="s">
        <v>60</v>
      </c>
      <c r="C397">
        <v>0.9</v>
      </c>
      <c r="D397" t="s">
        <v>1</v>
      </c>
      <c r="E397" t="s">
        <v>155</v>
      </c>
    </row>
    <row r="398" spans="1:5" x14ac:dyDescent="0.25">
      <c r="A398" s="1">
        <v>28314</v>
      </c>
      <c r="B398" t="s">
        <v>61</v>
      </c>
      <c r="C398">
        <v>6.7</v>
      </c>
      <c r="D398" t="s">
        <v>62</v>
      </c>
      <c r="E398" t="s">
        <v>184</v>
      </c>
    </row>
    <row r="399" spans="1:5" x14ac:dyDescent="0.25">
      <c r="A399" s="1">
        <v>28314</v>
      </c>
      <c r="B399" t="s">
        <v>61</v>
      </c>
      <c r="C399">
        <v>7.5</v>
      </c>
      <c r="D399" t="s">
        <v>62</v>
      </c>
      <c r="E399" t="s">
        <v>157</v>
      </c>
    </row>
    <row r="400" spans="1:5" x14ac:dyDescent="0.25">
      <c r="A400" s="1">
        <v>28314</v>
      </c>
      <c r="B400" t="s">
        <v>74</v>
      </c>
      <c r="C400">
        <v>20</v>
      </c>
      <c r="D400" t="s">
        <v>75</v>
      </c>
      <c r="E400" t="s">
        <v>77</v>
      </c>
    </row>
    <row r="401" spans="1:5" x14ac:dyDescent="0.25">
      <c r="A401" s="1">
        <v>28314</v>
      </c>
      <c r="B401" t="s">
        <v>7</v>
      </c>
      <c r="C401">
        <v>0.7</v>
      </c>
      <c r="D401" t="s">
        <v>1</v>
      </c>
      <c r="E401" t="s">
        <v>191</v>
      </c>
    </row>
    <row r="402" spans="1:5" x14ac:dyDescent="0.25">
      <c r="A402" s="1">
        <v>28314</v>
      </c>
      <c r="B402" t="s">
        <v>13</v>
      </c>
      <c r="C402">
        <v>1.2E-2</v>
      </c>
      <c r="D402" t="s">
        <v>1</v>
      </c>
      <c r="E402" t="s">
        <v>81</v>
      </c>
    </row>
    <row r="403" spans="1:5" x14ac:dyDescent="0.25">
      <c r="A403" s="1">
        <v>28314</v>
      </c>
      <c r="B403" t="s">
        <v>82</v>
      </c>
      <c r="C403">
        <v>17</v>
      </c>
      <c r="D403" t="s">
        <v>75</v>
      </c>
      <c r="E403" t="s">
        <v>84</v>
      </c>
    </row>
    <row r="404" spans="1:5" x14ac:dyDescent="0.25">
      <c r="A404" s="1">
        <v>28314</v>
      </c>
      <c r="B404" t="s">
        <v>85</v>
      </c>
      <c r="C404">
        <v>15</v>
      </c>
      <c r="D404" t="s">
        <v>15</v>
      </c>
      <c r="E404" t="s">
        <v>87</v>
      </c>
    </row>
    <row r="405" spans="1:5" x14ac:dyDescent="0.25">
      <c r="A405" s="1">
        <v>28314</v>
      </c>
      <c r="B405" t="s">
        <v>92</v>
      </c>
      <c r="C405">
        <v>60</v>
      </c>
      <c r="D405" t="s">
        <v>93</v>
      </c>
      <c r="E405" t="s">
        <v>95</v>
      </c>
    </row>
    <row r="406" spans="1:5" x14ac:dyDescent="0.25">
      <c r="A406" s="1">
        <v>28314</v>
      </c>
      <c r="B406" t="s">
        <v>20</v>
      </c>
      <c r="C406">
        <v>1.4</v>
      </c>
      <c r="D406" t="s">
        <v>1</v>
      </c>
      <c r="E406" t="s">
        <v>97</v>
      </c>
    </row>
    <row r="407" spans="1:5" x14ac:dyDescent="0.25">
      <c r="A407" s="1">
        <v>28314</v>
      </c>
      <c r="B407" t="s">
        <v>23</v>
      </c>
      <c r="C407">
        <v>1.1000000000000001</v>
      </c>
      <c r="D407" t="s">
        <v>15</v>
      </c>
      <c r="E407" t="s">
        <v>99</v>
      </c>
    </row>
    <row r="408" spans="1:5" x14ac:dyDescent="0.25">
      <c r="A408" s="1">
        <v>28314</v>
      </c>
      <c r="B408" t="s">
        <v>100</v>
      </c>
      <c r="C408">
        <v>10.7843</v>
      </c>
      <c r="D408" t="s">
        <v>101</v>
      </c>
      <c r="E408" t="s">
        <v>103</v>
      </c>
    </row>
    <row r="409" spans="1:5" x14ac:dyDescent="0.25">
      <c r="A409" s="1">
        <v>28314</v>
      </c>
      <c r="B409" t="s">
        <v>68</v>
      </c>
      <c r="C409">
        <v>31</v>
      </c>
      <c r="D409" t="s">
        <v>75</v>
      </c>
      <c r="E409" t="s">
        <v>108</v>
      </c>
    </row>
    <row r="410" spans="1:5" x14ac:dyDescent="0.25">
      <c r="A410" s="1">
        <v>28314</v>
      </c>
      <c r="B410" t="s">
        <v>109</v>
      </c>
      <c r="C410">
        <v>460</v>
      </c>
      <c r="D410" t="s">
        <v>1</v>
      </c>
      <c r="E410" t="s">
        <v>111</v>
      </c>
    </row>
    <row r="411" spans="1:5" x14ac:dyDescent="0.25">
      <c r="A411" s="1">
        <v>28314</v>
      </c>
      <c r="B411" t="s">
        <v>30</v>
      </c>
      <c r="C411">
        <v>0.37</v>
      </c>
      <c r="D411" t="s">
        <v>1</v>
      </c>
      <c r="E411" t="s">
        <v>113</v>
      </c>
    </row>
    <row r="412" spans="1:5" x14ac:dyDescent="0.25">
      <c r="A412" s="1">
        <v>28314</v>
      </c>
      <c r="B412" t="s">
        <v>31</v>
      </c>
      <c r="C412">
        <v>14</v>
      </c>
      <c r="D412" t="s">
        <v>75</v>
      </c>
      <c r="E412" t="s">
        <v>115</v>
      </c>
    </row>
    <row r="413" spans="1:5" x14ac:dyDescent="0.25">
      <c r="A413" s="1">
        <v>28314</v>
      </c>
      <c r="B413" t="s">
        <v>32</v>
      </c>
      <c r="C413">
        <v>230</v>
      </c>
      <c r="D413" t="s">
        <v>1</v>
      </c>
      <c r="E413" t="s">
        <v>117</v>
      </c>
    </row>
    <row r="414" spans="1:5" x14ac:dyDescent="0.25">
      <c r="A414" s="1">
        <v>28314</v>
      </c>
      <c r="B414" t="s">
        <v>33</v>
      </c>
      <c r="C414">
        <v>0.15</v>
      </c>
      <c r="D414" t="s">
        <v>1</v>
      </c>
      <c r="E414" t="s">
        <v>119</v>
      </c>
    </row>
    <row r="415" spans="1:5" x14ac:dyDescent="0.25">
      <c r="A415" s="1">
        <v>28314</v>
      </c>
      <c r="B415" t="s">
        <v>39</v>
      </c>
      <c r="C415">
        <v>2</v>
      </c>
      <c r="D415" t="s">
        <v>1</v>
      </c>
      <c r="E415" t="s">
        <v>121</v>
      </c>
    </row>
    <row r="416" spans="1:5" x14ac:dyDescent="0.25">
      <c r="A416" s="1">
        <v>28314</v>
      </c>
      <c r="B416" t="s">
        <v>176</v>
      </c>
      <c r="C416">
        <v>0.28000000000000003</v>
      </c>
      <c r="D416" t="s">
        <v>15</v>
      </c>
      <c r="E416" t="s">
        <v>178</v>
      </c>
    </row>
    <row r="417" spans="1:5" x14ac:dyDescent="0.25">
      <c r="A417" s="1">
        <v>28314</v>
      </c>
      <c r="B417" t="s">
        <v>71</v>
      </c>
      <c r="C417">
        <v>0.05</v>
      </c>
      <c r="D417" t="s">
        <v>15</v>
      </c>
      <c r="E417" t="s">
        <v>123</v>
      </c>
    </row>
    <row r="418" spans="1:5" x14ac:dyDescent="0.25">
      <c r="A418" s="1">
        <v>28314</v>
      </c>
      <c r="B418" t="s">
        <v>40</v>
      </c>
      <c r="C418">
        <v>0.02</v>
      </c>
      <c r="D418" t="s">
        <v>15</v>
      </c>
      <c r="E418" t="s">
        <v>134</v>
      </c>
    </row>
    <row r="419" spans="1:5" x14ac:dyDescent="0.25">
      <c r="A419" s="1">
        <v>28314</v>
      </c>
      <c r="B419" t="s">
        <v>42</v>
      </c>
      <c r="C419">
        <v>0.8</v>
      </c>
      <c r="D419" t="s">
        <v>1</v>
      </c>
      <c r="E419" t="s">
        <v>193</v>
      </c>
    </row>
    <row r="420" spans="1:5" x14ac:dyDescent="0.25">
      <c r="A420" s="1">
        <v>28314</v>
      </c>
      <c r="B420" t="s">
        <v>141</v>
      </c>
      <c r="C420">
        <v>5.9</v>
      </c>
      <c r="D420" t="s">
        <v>15</v>
      </c>
      <c r="E420" t="s">
        <v>143</v>
      </c>
    </row>
    <row r="421" spans="1:5" x14ac:dyDescent="0.25">
      <c r="A421" s="1">
        <v>28314</v>
      </c>
      <c r="B421" t="s">
        <v>44</v>
      </c>
      <c r="C421">
        <v>45</v>
      </c>
      <c r="D421" t="s">
        <v>15</v>
      </c>
      <c r="E421" t="s">
        <v>186</v>
      </c>
    </row>
    <row r="422" spans="1:5" x14ac:dyDescent="0.25">
      <c r="A422" s="1">
        <v>28314</v>
      </c>
      <c r="B422" t="s">
        <v>147</v>
      </c>
      <c r="C422">
        <v>6</v>
      </c>
      <c r="D422" t="s">
        <v>15</v>
      </c>
      <c r="E422" t="s">
        <v>149</v>
      </c>
    </row>
    <row r="423" spans="1:5" x14ac:dyDescent="0.25">
      <c r="A423" s="1">
        <v>28314</v>
      </c>
      <c r="B423" t="s">
        <v>46</v>
      </c>
      <c r="C423">
        <v>72</v>
      </c>
      <c r="D423" t="s">
        <v>47</v>
      </c>
      <c r="E423" t="s">
        <v>180</v>
      </c>
    </row>
    <row r="424" spans="1:5" x14ac:dyDescent="0.25">
      <c r="A424" s="1">
        <v>28314</v>
      </c>
      <c r="B424" t="s">
        <v>46</v>
      </c>
      <c r="C424">
        <v>72.599999999999994</v>
      </c>
      <c r="D424" t="s">
        <v>47</v>
      </c>
      <c r="E424" t="s">
        <v>49</v>
      </c>
    </row>
    <row r="425" spans="1:5" x14ac:dyDescent="0.25">
      <c r="A425" s="1">
        <v>28314</v>
      </c>
      <c r="B425" t="s">
        <v>50</v>
      </c>
      <c r="C425">
        <v>5.4</v>
      </c>
      <c r="D425" t="s">
        <v>15</v>
      </c>
      <c r="E425" t="s">
        <v>151</v>
      </c>
    </row>
    <row r="426" spans="1:5" x14ac:dyDescent="0.25">
      <c r="A426" s="1">
        <v>28314</v>
      </c>
      <c r="B426" t="s">
        <v>52</v>
      </c>
      <c r="C426">
        <v>15.5</v>
      </c>
      <c r="D426" t="s">
        <v>53</v>
      </c>
      <c r="E426" t="s">
        <v>52</v>
      </c>
    </row>
    <row r="427" spans="1:5" x14ac:dyDescent="0.25">
      <c r="A427" s="1">
        <v>28314</v>
      </c>
      <c r="B427" t="s">
        <v>57</v>
      </c>
      <c r="C427">
        <v>3.2</v>
      </c>
      <c r="D427" t="s">
        <v>62</v>
      </c>
      <c r="E427" t="s">
        <v>153</v>
      </c>
    </row>
    <row r="428" spans="1:5" x14ac:dyDescent="0.25">
      <c r="A428" s="1">
        <v>28314</v>
      </c>
      <c r="B428" t="s">
        <v>60</v>
      </c>
      <c r="C428">
        <v>0.96</v>
      </c>
      <c r="D428" t="s">
        <v>1</v>
      </c>
      <c r="E428" t="s">
        <v>155</v>
      </c>
    </row>
    <row r="429" spans="1:5" x14ac:dyDescent="0.25">
      <c r="A429" s="1">
        <v>28314</v>
      </c>
      <c r="B429" t="s">
        <v>61</v>
      </c>
      <c r="C429">
        <v>6.7</v>
      </c>
      <c r="D429" t="s">
        <v>62</v>
      </c>
      <c r="E429" t="s">
        <v>184</v>
      </c>
    </row>
    <row r="430" spans="1:5" x14ac:dyDescent="0.25">
      <c r="A430" s="1">
        <v>28314</v>
      </c>
      <c r="B430" t="s">
        <v>61</v>
      </c>
      <c r="C430">
        <v>6.9</v>
      </c>
      <c r="D430" t="s">
        <v>62</v>
      </c>
      <c r="E430" t="s">
        <v>157</v>
      </c>
    </row>
    <row r="431" spans="1:5" x14ac:dyDescent="0.25">
      <c r="A431" s="1">
        <v>28410</v>
      </c>
      <c r="B431" t="s">
        <v>74</v>
      </c>
      <c r="C431">
        <v>14</v>
      </c>
      <c r="D431" t="s">
        <v>75</v>
      </c>
      <c r="E431" t="s">
        <v>77</v>
      </c>
    </row>
    <row r="432" spans="1:5" x14ac:dyDescent="0.25">
      <c r="A432" s="1">
        <v>28410</v>
      </c>
      <c r="B432" t="s">
        <v>7</v>
      </c>
      <c r="C432">
        <v>0.8</v>
      </c>
      <c r="D432" t="s">
        <v>1</v>
      </c>
      <c r="E432" t="s">
        <v>191</v>
      </c>
    </row>
    <row r="433" spans="1:5" x14ac:dyDescent="0.25">
      <c r="A433" s="1">
        <v>28410</v>
      </c>
      <c r="B433" t="s">
        <v>13</v>
      </c>
      <c r="C433">
        <v>0.77</v>
      </c>
      <c r="D433" t="s">
        <v>1</v>
      </c>
      <c r="E433" t="s">
        <v>81</v>
      </c>
    </row>
    <row r="434" spans="1:5" x14ac:dyDescent="0.25">
      <c r="A434" s="1">
        <v>28410</v>
      </c>
      <c r="B434" t="s">
        <v>82</v>
      </c>
      <c r="C434">
        <v>15</v>
      </c>
      <c r="D434" t="s">
        <v>75</v>
      </c>
      <c r="E434" t="s">
        <v>84</v>
      </c>
    </row>
    <row r="435" spans="1:5" x14ac:dyDescent="0.25">
      <c r="A435" s="1">
        <v>28410</v>
      </c>
      <c r="B435" t="s">
        <v>85</v>
      </c>
      <c r="C435">
        <v>21</v>
      </c>
      <c r="D435" t="s">
        <v>15</v>
      </c>
      <c r="E435" t="s">
        <v>87</v>
      </c>
    </row>
    <row r="436" spans="1:5" x14ac:dyDescent="0.25">
      <c r="A436" s="1">
        <v>28410</v>
      </c>
      <c r="B436" t="s">
        <v>92</v>
      </c>
      <c r="C436">
        <v>140</v>
      </c>
      <c r="D436" t="s">
        <v>93</v>
      </c>
      <c r="E436" t="s">
        <v>95</v>
      </c>
    </row>
    <row r="437" spans="1:5" x14ac:dyDescent="0.25">
      <c r="A437" s="1">
        <v>28410</v>
      </c>
      <c r="B437" t="s">
        <v>20</v>
      </c>
      <c r="C437">
        <v>2.1</v>
      </c>
      <c r="D437" t="s">
        <v>1</v>
      </c>
      <c r="E437" t="s">
        <v>97</v>
      </c>
    </row>
    <row r="438" spans="1:5" x14ac:dyDescent="0.25">
      <c r="A438" s="1">
        <v>28410</v>
      </c>
      <c r="B438" t="s">
        <v>68</v>
      </c>
      <c r="C438">
        <v>27</v>
      </c>
      <c r="D438" t="s">
        <v>75</v>
      </c>
      <c r="E438" t="s">
        <v>108</v>
      </c>
    </row>
    <row r="439" spans="1:5" x14ac:dyDescent="0.25">
      <c r="A439" s="1">
        <v>28410</v>
      </c>
      <c r="B439" t="s">
        <v>109</v>
      </c>
      <c r="C439">
        <v>840</v>
      </c>
      <c r="D439" t="s">
        <v>1</v>
      </c>
      <c r="E439" t="s">
        <v>111</v>
      </c>
    </row>
    <row r="440" spans="1:5" x14ac:dyDescent="0.25">
      <c r="A440" s="1">
        <v>28410</v>
      </c>
      <c r="B440" t="s">
        <v>30</v>
      </c>
      <c r="C440">
        <v>0.54</v>
      </c>
      <c r="D440" t="s">
        <v>1</v>
      </c>
      <c r="E440" t="s">
        <v>113</v>
      </c>
    </row>
    <row r="441" spans="1:5" x14ac:dyDescent="0.25">
      <c r="A441" s="1">
        <v>28410</v>
      </c>
      <c r="B441" t="s">
        <v>31</v>
      </c>
      <c r="C441">
        <v>12</v>
      </c>
      <c r="D441" t="s">
        <v>75</v>
      </c>
      <c r="E441" t="s">
        <v>115</v>
      </c>
    </row>
    <row r="442" spans="1:5" x14ac:dyDescent="0.25">
      <c r="A442" s="1">
        <v>28410</v>
      </c>
      <c r="B442" t="s">
        <v>32</v>
      </c>
      <c r="C442">
        <v>32</v>
      </c>
      <c r="D442" t="s">
        <v>1</v>
      </c>
      <c r="E442" t="s">
        <v>117</v>
      </c>
    </row>
    <row r="443" spans="1:5" x14ac:dyDescent="0.25">
      <c r="A443" s="1">
        <v>28410</v>
      </c>
      <c r="B443" t="s">
        <v>33</v>
      </c>
      <c r="C443">
        <v>0.38</v>
      </c>
      <c r="D443" t="s">
        <v>1</v>
      </c>
      <c r="E443" t="s">
        <v>119</v>
      </c>
    </row>
    <row r="444" spans="1:5" x14ac:dyDescent="0.25">
      <c r="A444" s="1">
        <v>28410</v>
      </c>
      <c r="B444" t="s">
        <v>39</v>
      </c>
      <c r="C444">
        <v>1.5</v>
      </c>
      <c r="D444" t="s">
        <v>1</v>
      </c>
      <c r="E444" t="s">
        <v>121</v>
      </c>
    </row>
    <row r="445" spans="1:5" x14ac:dyDescent="0.25">
      <c r="A445" s="1">
        <v>28410</v>
      </c>
      <c r="B445" t="s">
        <v>176</v>
      </c>
      <c r="C445">
        <v>0.48</v>
      </c>
      <c r="D445" t="s">
        <v>15</v>
      </c>
      <c r="E445" t="s">
        <v>178</v>
      </c>
    </row>
    <row r="446" spans="1:5" x14ac:dyDescent="0.25">
      <c r="A446" s="1">
        <v>28410</v>
      </c>
      <c r="B446" t="s">
        <v>40</v>
      </c>
      <c r="C446">
        <v>4.2999999999999997E-2</v>
      </c>
      <c r="D446" t="s">
        <v>15</v>
      </c>
      <c r="E446" t="s">
        <v>134</v>
      </c>
    </row>
    <row r="447" spans="1:5" x14ac:dyDescent="0.25">
      <c r="A447" s="1">
        <v>28410</v>
      </c>
      <c r="B447" t="s">
        <v>42</v>
      </c>
      <c r="C447">
        <v>1</v>
      </c>
      <c r="D447" t="s">
        <v>1</v>
      </c>
      <c r="E447" t="s">
        <v>193</v>
      </c>
    </row>
    <row r="448" spans="1:5" x14ac:dyDescent="0.25">
      <c r="A448" s="1">
        <v>28410</v>
      </c>
      <c r="B448" t="s">
        <v>141</v>
      </c>
      <c r="C448">
        <v>7.6</v>
      </c>
      <c r="D448" t="s">
        <v>15</v>
      </c>
      <c r="E448" t="s">
        <v>143</v>
      </c>
    </row>
    <row r="449" spans="1:5" x14ac:dyDescent="0.25">
      <c r="A449" s="1">
        <v>28410</v>
      </c>
      <c r="B449" t="s">
        <v>44</v>
      </c>
      <c r="C449">
        <v>80</v>
      </c>
      <c r="D449" t="s">
        <v>15</v>
      </c>
      <c r="E449" t="s">
        <v>186</v>
      </c>
    </row>
    <row r="450" spans="1:5" x14ac:dyDescent="0.25">
      <c r="A450" s="1">
        <v>28410</v>
      </c>
      <c r="B450" t="s">
        <v>147</v>
      </c>
      <c r="C450">
        <v>0.8</v>
      </c>
      <c r="D450" t="s">
        <v>15</v>
      </c>
      <c r="E450" t="s">
        <v>149</v>
      </c>
    </row>
    <row r="451" spans="1:5" x14ac:dyDescent="0.25">
      <c r="A451" s="1">
        <v>28410</v>
      </c>
      <c r="B451" t="s">
        <v>46</v>
      </c>
      <c r="C451">
        <v>58</v>
      </c>
      <c r="D451" t="s">
        <v>47</v>
      </c>
      <c r="E451" t="s">
        <v>49</v>
      </c>
    </row>
    <row r="452" spans="1:5" x14ac:dyDescent="0.25">
      <c r="A452" s="1">
        <v>28410</v>
      </c>
      <c r="B452" t="s">
        <v>46</v>
      </c>
      <c r="C452">
        <v>60</v>
      </c>
      <c r="D452" t="s">
        <v>47</v>
      </c>
      <c r="E452" t="s">
        <v>180</v>
      </c>
    </row>
    <row r="453" spans="1:5" x14ac:dyDescent="0.25">
      <c r="A453" s="1">
        <v>28410</v>
      </c>
      <c r="B453" t="s">
        <v>50</v>
      </c>
      <c r="C453">
        <v>5.7</v>
      </c>
      <c r="D453" t="s">
        <v>15</v>
      </c>
      <c r="E453" t="s">
        <v>151</v>
      </c>
    </row>
    <row r="454" spans="1:5" x14ac:dyDescent="0.25">
      <c r="A454" s="1">
        <v>28410</v>
      </c>
      <c r="B454" t="s">
        <v>57</v>
      </c>
      <c r="C454">
        <v>2.4</v>
      </c>
      <c r="D454" t="s">
        <v>62</v>
      </c>
      <c r="E454" t="s">
        <v>153</v>
      </c>
    </row>
    <row r="455" spans="1:5" x14ac:dyDescent="0.25">
      <c r="A455" s="1">
        <v>28410</v>
      </c>
      <c r="B455" t="s">
        <v>60</v>
      </c>
      <c r="C455">
        <v>2.6</v>
      </c>
      <c r="D455" t="s">
        <v>1</v>
      </c>
      <c r="E455" t="s">
        <v>155</v>
      </c>
    </row>
    <row r="456" spans="1:5" x14ac:dyDescent="0.25">
      <c r="A456" s="1">
        <v>28410</v>
      </c>
      <c r="B456" t="s">
        <v>61</v>
      </c>
      <c r="C456">
        <v>6.6</v>
      </c>
      <c r="D456" t="s">
        <v>62</v>
      </c>
      <c r="E456" t="s">
        <v>184</v>
      </c>
    </row>
    <row r="457" spans="1:5" x14ac:dyDescent="0.25">
      <c r="A457" s="1">
        <v>28410</v>
      </c>
      <c r="B457" t="s">
        <v>61</v>
      </c>
      <c r="C457">
        <v>6.9</v>
      </c>
      <c r="D457" t="s">
        <v>62</v>
      </c>
      <c r="E457" t="s">
        <v>157</v>
      </c>
    </row>
    <row r="458" spans="1:5" x14ac:dyDescent="0.25">
      <c r="A458" s="1">
        <v>29537</v>
      </c>
      <c r="B458" t="s">
        <v>74</v>
      </c>
      <c r="C458">
        <v>13</v>
      </c>
      <c r="D458" t="s">
        <v>75</v>
      </c>
      <c r="E458" t="s">
        <v>195</v>
      </c>
    </row>
    <row r="459" spans="1:5" x14ac:dyDescent="0.25">
      <c r="A459" s="1">
        <v>29537</v>
      </c>
      <c r="B459" t="s">
        <v>74</v>
      </c>
      <c r="C459">
        <v>18</v>
      </c>
      <c r="D459" t="s">
        <v>75</v>
      </c>
      <c r="E459" t="s">
        <v>77</v>
      </c>
    </row>
    <row r="460" spans="1:5" x14ac:dyDescent="0.25">
      <c r="A460" s="1">
        <v>29537</v>
      </c>
      <c r="B460" t="s">
        <v>0</v>
      </c>
      <c r="C460">
        <v>140</v>
      </c>
      <c r="D460" t="s">
        <v>1</v>
      </c>
      <c r="E460" t="s">
        <v>79</v>
      </c>
    </row>
    <row r="461" spans="1:5" x14ac:dyDescent="0.25">
      <c r="A461" s="1">
        <v>29537</v>
      </c>
      <c r="B461" t="s">
        <v>82</v>
      </c>
      <c r="C461">
        <v>10</v>
      </c>
      <c r="D461" t="s">
        <v>75</v>
      </c>
      <c r="E461" t="s">
        <v>84</v>
      </c>
    </row>
    <row r="462" spans="1:5" x14ac:dyDescent="0.25">
      <c r="A462" s="1">
        <v>29537</v>
      </c>
      <c r="B462" t="s">
        <v>17</v>
      </c>
      <c r="C462">
        <v>1.6</v>
      </c>
      <c r="D462" t="s">
        <v>15</v>
      </c>
      <c r="E462" t="s">
        <v>89</v>
      </c>
    </row>
    <row r="463" spans="1:5" x14ac:dyDescent="0.25">
      <c r="A463" s="1">
        <v>29537</v>
      </c>
      <c r="B463" t="s">
        <v>92</v>
      </c>
      <c r="C463">
        <v>160</v>
      </c>
      <c r="D463" t="s">
        <v>93</v>
      </c>
      <c r="E463" t="s">
        <v>95</v>
      </c>
    </row>
    <row r="464" spans="1:5" x14ac:dyDescent="0.25">
      <c r="A464" s="1">
        <v>29537</v>
      </c>
      <c r="B464" t="s">
        <v>68</v>
      </c>
      <c r="C464">
        <v>10</v>
      </c>
      <c r="D464" t="s">
        <v>75</v>
      </c>
      <c r="E464" t="s">
        <v>108</v>
      </c>
    </row>
    <row r="465" spans="1:5" x14ac:dyDescent="0.25">
      <c r="A465" s="1">
        <v>29537</v>
      </c>
      <c r="B465" t="s">
        <v>31</v>
      </c>
      <c r="C465">
        <v>10</v>
      </c>
      <c r="D465" t="s">
        <v>75</v>
      </c>
      <c r="E465" t="s">
        <v>115</v>
      </c>
    </row>
    <row r="466" spans="1:5" x14ac:dyDescent="0.25">
      <c r="A466" s="1">
        <v>29537</v>
      </c>
      <c r="B466" t="s">
        <v>33</v>
      </c>
      <c r="C466">
        <v>0.1</v>
      </c>
      <c r="D466" t="s">
        <v>1</v>
      </c>
      <c r="E466" t="s">
        <v>119</v>
      </c>
    </row>
    <row r="467" spans="1:5" x14ac:dyDescent="0.25">
      <c r="A467" s="1">
        <v>29537</v>
      </c>
      <c r="B467" t="s">
        <v>176</v>
      </c>
      <c r="C467">
        <v>0.81</v>
      </c>
      <c r="D467" t="s">
        <v>15</v>
      </c>
      <c r="E467" t="s">
        <v>178</v>
      </c>
    </row>
    <row r="468" spans="1:5" x14ac:dyDescent="0.25">
      <c r="A468" s="1">
        <v>29537</v>
      </c>
      <c r="B468" t="s">
        <v>71</v>
      </c>
      <c r="C468">
        <v>7.0000000000000007E-2</v>
      </c>
      <c r="D468" t="s">
        <v>15</v>
      </c>
      <c r="E468" t="s">
        <v>123</v>
      </c>
    </row>
    <row r="469" spans="1:5" x14ac:dyDescent="0.25">
      <c r="A469" s="1">
        <v>29537</v>
      </c>
      <c r="B469" t="s">
        <v>40</v>
      </c>
      <c r="C469">
        <v>3.6999999999999998E-2</v>
      </c>
      <c r="D469" t="s">
        <v>15</v>
      </c>
      <c r="E469" t="s">
        <v>134</v>
      </c>
    </row>
    <row r="470" spans="1:5" x14ac:dyDescent="0.25">
      <c r="A470" s="1">
        <v>29537</v>
      </c>
      <c r="B470" t="s">
        <v>138</v>
      </c>
      <c r="C470">
        <v>0.5</v>
      </c>
      <c r="D470" t="s">
        <v>15</v>
      </c>
      <c r="E470" t="s">
        <v>197</v>
      </c>
    </row>
    <row r="471" spans="1:5" x14ac:dyDescent="0.25">
      <c r="A471" s="1">
        <v>29537</v>
      </c>
      <c r="B471" t="s">
        <v>144</v>
      </c>
      <c r="C471">
        <v>1.7</v>
      </c>
      <c r="D471" t="s">
        <v>15</v>
      </c>
      <c r="E471" t="s">
        <v>199</v>
      </c>
    </row>
    <row r="472" spans="1:5" x14ac:dyDescent="0.25">
      <c r="A472" s="1">
        <v>29537</v>
      </c>
      <c r="B472" t="s">
        <v>46</v>
      </c>
      <c r="C472">
        <v>49</v>
      </c>
      <c r="D472" t="s">
        <v>47</v>
      </c>
      <c r="E472" t="s">
        <v>180</v>
      </c>
    </row>
    <row r="473" spans="1:5" x14ac:dyDescent="0.25">
      <c r="A473" s="1">
        <v>29537</v>
      </c>
      <c r="B473" t="s">
        <v>50</v>
      </c>
      <c r="C473">
        <v>5</v>
      </c>
      <c r="D473" t="s">
        <v>15</v>
      </c>
      <c r="E473" t="s">
        <v>151</v>
      </c>
    </row>
    <row r="474" spans="1:5" x14ac:dyDescent="0.25">
      <c r="A474" s="1">
        <v>29537</v>
      </c>
      <c r="B474" t="s">
        <v>61</v>
      </c>
      <c r="C474">
        <v>6.8</v>
      </c>
      <c r="D474" t="s">
        <v>62</v>
      </c>
      <c r="E474" t="s">
        <v>184</v>
      </c>
    </row>
    <row r="475" spans="1:5" x14ac:dyDescent="0.25">
      <c r="A475" s="1">
        <v>29537</v>
      </c>
      <c r="B475" t="s">
        <v>61</v>
      </c>
      <c r="C475">
        <v>7</v>
      </c>
      <c r="D475" t="s">
        <v>62</v>
      </c>
      <c r="E475" t="s">
        <v>157</v>
      </c>
    </row>
    <row r="476" spans="1:5" x14ac:dyDescent="0.25">
      <c r="A476" s="1">
        <v>29721</v>
      </c>
      <c r="B476" t="s">
        <v>74</v>
      </c>
      <c r="C476">
        <v>12</v>
      </c>
      <c r="D476" t="s">
        <v>75</v>
      </c>
      <c r="E476" t="s">
        <v>77</v>
      </c>
    </row>
    <row r="477" spans="1:5" x14ac:dyDescent="0.25">
      <c r="A477" s="1">
        <v>29721</v>
      </c>
      <c r="B477" t="s">
        <v>74</v>
      </c>
      <c r="C477">
        <v>8</v>
      </c>
      <c r="D477" t="s">
        <v>75</v>
      </c>
      <c r="E477" t="s">
        <v>195</v>
      </c>
    </row>
    <row r="478" spans="1:5" x14ac:dyDescent="0.25">
      <c r="A478" s="1">
        <v>29721</v>
      </c>
      <c r="B478" t="s">
        <v>0</v>
      </c>
      <c r="C478">
        <v>120</v>
      </c>
      <c r="D478" t="s">
        <v>1</v>
      </c>
      <c r="E478" t="s">
        <v>79</v>
      </c>
    </row>
    <row r="479" spans="1:5" x14ac:dyDescent="0.25">
      <c r="A479" s="1">
        <v>29721</v>
      </c>
      <c r="B479" t="s">
        <v>82</v>
      </c>
      <c r="C479">
        <v>8.6</v>
      </c>
      <c r="D479" t="s">
        <v>75</v>
      </c>
      <c r="E479" t="s">
        <v>84</v>
      </c>
    </row>
    <row r="480" spans="1:5" x14ac:dyDescent="0.25">
      <c r="A480" s="1">
        <v>29721</v>
      </c>
      <c r="B480" t="s">
        <v>17</v>
      </c>
      <c r="C480">
        <v>0.75</v>
      </c>
      <c r="D480" t="s">
        <v>15</v>
      </c>
      <c r="E480" t="s">
        <v>89</v>
      </c>
    </row>
    <row r="481" spans="1:5" x14ac:dyDescent="0.25">
      <c r="A481" s="1">
        <v>29721</v>
      </c>
      <c r="B481" t="s">
        <v>92</v>
      </c>
      <c r="C481">
        <v>100</v>
      </c>
      <c r="D481" t="s">
        <v>93</v>
      </c>
      <c r="E481" t="s">
        <v>95</v>
      </c>
    </row>
    <row r="482" spans="1:5" x14ac:dyDescent="0.25">
      <c r="A482" s="1">
        <v>29721</v>
      </c>
      <c r="B482" t="s">
        <v>64</v>
      </c>
      <c r="C482">
        <v>1.5</v>
      </c>
      <c r="D482" t="s">
        <v>22</v>
      </c>
      <c r="E482" t="s">
        <v>66</v>
      </c>
    </row>
    <row r="483" spans="1:5" x14ac:dyDescent="0.25">
      <c r="A483" s="1">
        <v>29721</v>
      </c>
      <c r="B483" t="s">
        <v>68</v>
      </c>
      <c r="C483">
        <v>16</v>
      </c>
      <c r="D483" t="s">
        <v>75</v>
      </c>
      <c r="E483" t="s">
        <v>108</v>
      </c>
    </row>
    <row r="484" spans="1:5" x14ac:dyDescent="0.25">
      <c r="A484" s="1">
        <v>29721</v>
      </c>
      <c r="B484" t="s">
        <v>31</v>
      </c>
      <c r="C484">
        <v>7.6</v>
      </c>
      <c r="D484" t="s">
        <v>75</v>
      </c>
      <c r="E484" t="s">
        <v>115</v>
      </c>
    </row>
    <row r="485" spans="1:5" x14ac:dyDescent="0.25">
      <c r="A485" s="1">
        <v>29721</v>
      </c>
      <c r="B485" t="s">
        <v>33</v>
      </c>
      <c r="C485">
        <v>0.15</v>
      </c>
      <c r="D485" t="s">
        <v>1</v>
      </c>
      <c r="E485" t="s">
        <v>119</v>
      </c>
    </row>
    <row r="486" spans="1:5" x14ac:dyDescent="0.25">
      <c r="A486" s="1">
        <v>29721</v>
      </c>
      <c r="B486" t="s">
        <v>176</v>
      </c>
      <c r="C486">
        <v>0.54</v>
      </c>
      <c r="D486" t="s">
        <v>15</v>
      </c>
      <c r="E486" t="s">
        <v>178</v>
      </c>
    </row>
    <row r="487" spans="1:5" x14ac:dyDescent="0.25">
      <c r="A487" s="1">
        <v>29721</v>
      </c>
      <c r="B487" t="s">
        <v>71</v>
      </c>
      <c r="C487">
        <v>7.0000000000000007E-2</v>
      </c>
      <c r="D487" t="s">
        <v>15</v>
      </c>
      <c r="E487" t="s">
        <v>123</v>
      </c>
    </row>
    <row r="488" spans="1:5" x14ac:dyDescent="0.25">
      <c r="A488" s="1">
        <v>29721</v>
      </c>
      <c r="B488" t="s">
        <v>40</v>
      </c>
      <c r="C488">
        <v>2.1000000000000001E-2</v>
      </c>
      <c r="D488" t="s">
        <v>15</v>
      </c>
      <c r="E488" t="s">
        <v>134</v>
      </c>
    </row>
    <row r="489" spans="1:5" x14ac:dyDescent="0.25">
      <c r="A489" s="1">
        <v>29721</v>
      </c>
      <c r="B489" t="s">
        <v>138</v>
      </c>
      <c r="C489">
        <v>0.5</v>
      </c>
      <c r="D489" t="s">
        <v>15</v>
      </c>
      <c r="E489" t="s">
        <v>197</v>
      </c>
    </row>
    <row r="490" spans="1:5" x14ac:dyDescent="0.25">
      <c r="A490" s="1">
        <v>29721</v>
      </c>
      <c r="B490" t="s">
        <v>144</v>
      </c>
      <c r="C490">
        <v>1.1000000000000001</v>
      </c>
      <c r="D490" t="s">
        <v>15</v>
      </c>
      <c r="E490" t="s">
        <v>199</v>
      </c>
    </row>
    <row r="491" spans="1:5" x14ac:dyDescent="0.25">
      <c r="A491" s="1">
        <v>29721</v>
      </c>
      <c r="B491" t="s">
        <v>46</v>
      </c>
      <c r="C491">
        <v>40</v>
      </c>
      <c r="D491" t="s">
        <v>47</v>
      </c>
      <c r="E491" t="s">
        <v>180</v>
      </c>
    </row>
    <row r="492" spans="1:5" x14ac:dyDescent="0.25">
      <c r="A492" s="1">
        <v>29721</v>
      </c>
      <c r="B492" t="s">
        <v>50</v>
      </c>
      <c r="C492">
        <v>5.2</v>
      </c>
      <c r="D492" t="s">
        <v>15</v>
      </c>
      <c r="E492" t="s">
        <v>151</v>
      </c>
    </row>
    <row r="493" spans="1:5" x14ac:dyDescent="0.25">
      <c r="A493" s="1">
        <v>29721</v>
      </c>
      <c r="B493" t="s">
        <v>61</v>
      </c>
      <c r="C493">
        <v>7</v>
      </c>
      <c r="D493" t="s">
        <v>62</v>
      </c>
      <c r="E493" t="s">
        <v>157</v>
      </c>
    </row>
    <row r="494" spans="1:5" x14ac:dyDescent="0.25">
      <c r="A494" s="1">
        <v>29721</v>
      </c>
      <c r="B494" t="s">
        <v>61</v>
      </c>
      <c r="C494">
        <v>7</v>
      </c>
      <c r="D494" t="s">
        <v>62</v>
      </c>
      <c r="E494" t="s">
        <v>184</v>
      </c>
    </row>
  </sheetData>
  <phoneticPr fontId="1" type="noConversion"/>
  <printOptions gridLines="1"/>
  <pageMargins left="0.75" right="0.75" top="1" bottom="1" header="0.5" footer="0.5"/>
  <pageSetup scale="85" orientation="landscape" horizontalDpi="4294967293" verticalDpi="0" r:id="rId1"/>
  <headerFooter alignWithMargins="0">
    <oddHeader>&amp;CWhite Iron Lake Metals 1976 - 1981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1"/>
  <sheetViews>
    <sheetView tabSelected="1" workbookViewId="0">
      <selection activeCell="H77" sqref="H77"/>
    </sheetView>
  </sheetViews>
  <sheetFormatPr defaultRowHeight="13.2" x14ac:dyDescent="0.25"/>
  <cols>
    <col min="2" max="2" width="34.109375" bestFit="1" customWidth="1"/>
    <col min="3" max="3" width="21.6640625" bestFit="1" customWidth="1"/>
    <col min="4" max="4" width="15.33203125" bestFit="1" customWidth="1"/>
    <col min="5" max="5" width="36.33203125" bestFit="1" customWidth="1"/>
  </cols>
  <sheetData>
    <row r="1" spans="1:5" s="2" customFormat="1" x14ac:dyDescent="0.25">
      <c r="A1" s="2" t="s">
        <v>205</v>
      </c>
      <c r="B1" s="2" t="s">
        <v>206</v>
      </c>
      <c r="C1" s="2" t="s">
        <v>209</v>
      </c>
      <c r="D1" s="2" t="s">
        <v>208</v>
      </c>
      <c r="E1" s="2" t="s">
        <v>228</v>
      </c>
    </row>
    <row r="2" spans="1:5" x14ac:dyDescent="0.25">
      <c r="A2" s="1">
        <v>39245</v>
      </c>
      <c r="B2" t="s">
        <v>0</v>
      </c>
      <c r="C2">
        <v>34</v>
      </c>
      <c r="D2" t="s">
        <v>1</v>
      </c>
      <c r="E2" t="s">
        <v>2</v>
      </c>
    </row>
    <row r="3" spans="1:5" x14ac:dyDescent="0.25">
      <c r="A3" s="1">
        <v>39245</v>
      </c>
      <c r="B3" t="s">
        <v>0</v>
      </c>
      <c r="C3">
        <v>36</v>
      </c>
      <c r="D3" t="s">
        <v>1</v>
      </c>
      <c r="E3" t="s">
        <v>2</v>
      </c>
    </row>
    <row r="4" spans="1:5" x14ac:dyDescent="0.25">
      <c r="A4" s="1">
        <v>39245</v>
      </c>
      <c r="B4" t="s">
        <v>0</v>
      </c>
      <c r="C4">
        <v>29000</v>
      </c>
      <c r="D4" t="s">
        <v>3</v>
      </c>
      <c r="E4" t="s">
        <v>4</v>
      </c>
    </row>
    <row r="5" spans="1:5" x14ac:dyDescent="0.25">
      <c r="A5" s="1">
        <v>39245</v>
      </c>
      <c r="B5" t="s">
        <v>0</v>
      </c>
      <c r="C5">
        <v>71</v>
      </c>
      <c r="D5" t="s">
        <v>1</v>
      </c>
      <c r="E5" t="s">
        <v>5</v>
      </c>
    </row>
    <row r="6" spans="1:5" x14ac:dyDescent="0.25">
      <c r="A6" s="1">
        <v>39245</v>
      </c>
      <c r="B6" t="s">
        <v>6</v>
      </c>
      <c r="C6">
        <v>1</v>
      </c>
      <c r="D6" t="s">
        <v>1</v>
      </c>
      <c r="E6" t="s">
        <v>5</v>
      </c>
    </row>
    <row r="7" spans="1:5" x14ac:dyDescent="0.25">
      <c r="A7" s="1">
        <v>39245</v>
      </c>
      <c r="B7" t="s">
        <v>6</v>
      </c>
      <c r="C7">
        <v>1</v>
      </c>
      <c r="D7" t="s">
        <v>3</v>
      </c>
      <c r="E7" t="s">
        <v>5</v>
      </c>
    </row>
    <row r="8" spans="1:5" x14ac:dyDescent="0.25">
      <c r="A8" s="1">
        <v>39245</v>
      </c>
      <c r="B8" t="s">
        <v>6</v>
      </c>
      <c r="C8">
        <v>1</v>
      </c>
      <c r="D8" t="s">
        <v>1</v>
      </c>
      <c r="E8" t="s">
        <v>5</v>
      </c>
    </row>
    <row r="9" spans="1:5" x14ac:dyDescent="0.25">
      <c r="A9" s="1">
        <v>39245</v>
      </c>
      <c r="B9" t="s">
        <v>7</v>
      </c>
      <c r="C9">
        <v>0.38</v>
      </c>
      <c r="D9" t="s">
        <v>1</v>
      </c>
      <c r="E9" t="s">
        <v>5</v>
      </c>
    </row>
    <row r="10" spans="1:5" x14ac:dyDescent="0.25">
      <c r="A10" s="1">
        <v>39245</v>
      </c>
      <c r="B10" t="s">
        <v>7</v>
      </c>
      <c r="C10">
        <v>7</v>
      </c>
      <c r="D10" t="s">
        <v>3</v>
      </c>
      <c r="E10" t="s">
        <v>5</v>
      </c>
    </row>
    <row r="11" spans="1:5" x14ac:dyDescent="0.25">
      <c r="A11" s="1">
        <v>39245</v>
      </c>
      <c r="B11" t="s">
        <v>7</v>
      </c>
      <c r="C11">
        <v>0.45</v>
      </c>
      <c r="D11" t="s">
        <v>1</v>
      </c>
      <c r="E11" t="s">
        <v>5</v>
      </c>
    </row>
    <row r="12" spans="1:5" x14ac:dyDescent="0.25">
      <c r="A12" s="1">
        <v>39245</v>
      </c>
      <c r="B12" t="s">
        <v>8</v>
      </c>
      <c r="C12">
        <v>5.8</v>
      </c>
      <c r="D12" t="s">
        <v>1</v>
      </c>
      <c r="E12" t="s">
        <v>2</v>
      </c>
    </row>
    <row r="13" spans="1:5" x14ac:dyDescent="0.25">
      <c r="A13" s="1">
        <v>39245</v>
      </c>
      <c r="B13" t="s">
        <v>8</v>
      </c>
      <c r="C13">
        <v>6</v>
      </c>
      <c r="D13" t="s">
        <v>1</v>
      </c>
      <c r="E13" t="s">
        <v>2</v>
      </c>
    </row>
    <row r="14" spans="1:5" x14ac:dyDescent="0.25">
      <c r="A14" s="1">
        <v>39245</v>
      </c>
      <c r="B14" t="s">
        <v>8</v>
      </c>
      <c r="C14">
        <v>190</v>
      </c>
      <c r="D14" t="s">
        <v>3</v>
      </c>
      <c r="E14" t="s">
        <v>5</v>
      </c>
    </row>
    <row r="15" spans="1:5" x14ac:dyDescent="0.25">
      <c r="A15" s="1">
        <v>39245</v>
      </c>
      <c r="B15" t="s">
        <v>8</v>
      </c>
      <c r="C15">
        <v>6.2</v>
      </c>
      <c r="D15" t="s">
        <v>1</v>
      </c>
      <c r="E15" t="s">
        <v>5</v>
      </c>
    </row>
    <row r="16" spans="1:5" x14ac:dyDescent="0.25">
      <c r="A16" s="1">
        <v>39245</v>
      </c>
      <c r="B16" t="s">
        <v>8</v>
      </c>
      <c r="C16">
        <v>6.3</v>
      </c>
      <c r="D16" t="s">
        <v>1</v>
      </c>
      <c r="E16" t="s">
        <v>5</v>
      </c>
    </row>
    <row r="17" spans="1:5" x14ac:dyDescent="0.25">
      <c r="A17" s="1">
        <v>39245</v>
      </c>
      <c r="B17" t="s">
        <v>9</v>
      </c>
      <c r="C17">
        <v>0.4</v>
      </c>
      <c r="D17" t="s">
        <v>1</v>
      </c>
      <c r="E17" t="s">
        <v>2</v>
      </c>
    </row>
    <row r="18" spans="1:5" x14ac:dyDescent="0.25">
      <c r="A18" s="1">
        <v>39245</v>
      </c>
      <c r="B18" t="s">
        <v>9</v>
      </c>
      <c r="C18" t="s">
        <v>10</v>
      </c>
      <c r="E18" t="s">
        <v>5</v>
      </c>
    </row>
    <row r="19" spans="1:5" x14ac:dyDescent="0.25">
      <c r="A19" s="1">
        <v>39245</v>
      </c>
      <c r="B19" t="s">
        <v>9</v>
      </c>
      <c r="C19">
        <v>0.4</v>
      </c>
      <c r="D19" t="s">
        <v>1</v>
      </c>
      <c r="E19" t="s">
        <v>5</v>
      </c>
    </row>
    <row r="20" spans="1:5" x14ac:dyDescent="0.25">
      <c r="A20" s="1">
        <v>39245</v>
      </c>
      <c r="B20" t="s">
        <v>11</v>
      </c>
      <c r="C20" t="s">
        <v>10</v>
      </c>
      <c r="E20" t="s">
        <v>12</v>
      </c>
    </row>
    <row r="21" spans="1:5" x14ac:dyDescent="0.25">
      <c r="A21" s="1">
        <v>39245</v>
      </c>
      <c r="B21" t="s">
        <v>11</v>
      </c>
      <c r="C21">
        <v>20</v>
      </c>
      <c r="D21" t="s">
        <v>3</v>
      </c>
      <c r="E21" t="s">
        <v>4</v>
      </c>
    </row>
    <row r="22" spans="1:5" x14ac:dyDescent="0.25">
      <c r="A22" s="1">
        <v>39245</v>
      </c>
      <c r="B22" t="s">
        <v>11</v>
      </c>
      <c r="C22" t="s">
        <v>10</v>
      </c>
      <c r="E22" t="s">
        <v>4</v>
      </c>
    </row>
    <row r="23" spans="1:5" x14ac:dyDescent="0.25">
      <c r="A23" s="1">
        <v>39245</v>
      </c>
      <c r="B23" t="s">
        <v>13</v>
      </c>
      <c r="C23">
        <v>0.05</v>
      </c>
      <c r="D23" t="s">
        <v>1</v>
      </c>
      <c r="E23" t="s">
        <v>5</v>
      </c>
    </row>
    <row r="24" spans="1:5" x14ac:dyDescent="0.25">
      <c r="A24" s="1">
        <v>39245</v>
      </c>
      <c r="B24" t="s">
        <v>13</v>
      </c>
      <c r="C24" t="s">
        <v>10</v>
      </c>
      <c r="E24" t="s">
        <v>5</v>
      </c>
    </row>
    <row r="25" spans="1:5" x14ac:dyDescent="0.25">
      <c r="A25" s="1">
        <v>39245</v>
      </c>
      <c r="B25" t="s">
        <v>13</v>
      </c>
      <c r="C25">
        <v>4.9000000000000002E-2</v>
      </c>
      <c r="D25" t="s">
        <v>1</v>
      </c>
      <c r="E25" t="s">
        <v>5</v>
      </c>
    </row>
    <row r="26" spans="1:5" x14ac:dyDescent="0.25">
      <c r="A26" s="1">
        <v>39245</v>
      </c>
      <c r="B26" t="s">
        <v>14</v>
      </c>
      <c r="C26">
        <v>8</v>
      </c>
      <c r="D26" t="s">
        <v>15</v>
      </c>
      <c r="E26" t="s">
        <v>4</v>
      </c>
    </row>
    <row r="27" spans="1:5" x14ac:dyDescent="0.25">
      <c r="A27" s="1">
        <v>39245</v>
      </c>
      <c r="B27" t="s">
        <v>14</v>
      </c>
      <c r="C27">
        <v>8.6999999999999993</v>
      </c>
      <c r="D27" t="s">
        <v>16</v>
      </c>
      <c r="E27" t="s">
        <v>4</v>
      </c>
    </row>
    <row r="28" spans="1:5" x14ac:dyDescent="0.25">
      <c r="A28" s="1">
        <v>39245</v>
      </c>
      <c r="B28" t="s">
        <v>14</v>
      </c>
      <c r="C28">
        <v>7.1</v>
      </c>
      <c r="D28" t="s">
        <v>15</v>
      </c>
      <c r="E28" t="s">
        <v>4</v>
      </c>
    </row>
    <row r="29" spans="1:5" x14ac:dyDescent="0.25">
      <c r="A29" s="1">
        <v>39245</v>
      </c>
      <c r="B29" t="s">
        <v>17</v>
      </c>
      <c r="C29">
        <v>3.9</v>
      </c>
      <c r="D29" t="s">
        <v>15</v>
      </c>
      <c r="E29" t="s">
        <v>18</v>
      </c>
    </row>
    <row r="30" spans="1:5" x14ac:dyDescent="0.25">
      <c r="A30" s="1">
        <v>39245</v>
      </c>
      <c r="B30" t="s">
        <v>19</v>
      </c>
      <c r="C30">
        <v>0.56999999999999995</v>
      </c>
      <c r="D30" t="s">
        <v>1</v>
      </c>
      <c r="E30" t="s">
        <v>5</v>
      </c>
    </row>
    <row r="31" spans="1:5" x14ac:dyDescent="0.25">
      <c r="A31" s="1">
        <v>39245</v>
      </c>
      <c r="B31" t="s">
        <v>19</v>
      </c>
      <c r="C31">
        <v>96</v>
      </c>
      <c r="D31" t="s">
        <v>3</v>
      </c>
      <c r="E31" t="s">
        <v>5</v>
      </c>
    </row>
    <row r="32" spans="1:5" x14ac:dyDescent="0.25">
      <c r="A32" s="1">
        <v>39245</v>
      </c>
      <c r="B32" t="s">
        <v>19</v>
      </c>
      <c r="C32">
        <v>0.45</v>
      </c>
      <c r="D32" t="s">
        <v>1</v>
      </c>
      <c r="E32" t="s">
        <v>5</v>
      </c>
    </row>
    <row r="33" spans="1:5" x14ac:dyDescent="0.25">
      <c r="A33" s="1">
        <v>39245</v>
      </c>
      <c r="B33" t="s">
        <v>20</v>
      </c>
      <c r="C33">
        <v>0.82</v>
      </c>
      <c r="D33" t="s">
        <v>1</v>
      </c>
      <c r="E33" t="s">
        <v>5</v>
      </c>
    </row>
    <row r="34" spans="1:5" x14ac:dyDescent="0.25">
      <c r="A34" s="1">
        <v>39245</v>
      </c>
      <c r="B34" t="s">
        <v>20</v>
      </c>
      <c r="C34">
        <v>30</v>
      </c>
      <c r="D34" t="s">
        <v>3</v>
      </c>
      <c r="E34" t="s">
        <v>5</v>
      </c>
    </row>
    <row r="35" spans="1:5" x14ac:dyDescent="0.25">
      <c r="A35" s="1">
        <v>39245</v>
      </c>
      <c r="B35" t="s">
        <v>20</v>
      </c>
      <c r="C35">
        <v>1.1200000000000001</v>
      </c>
      <c r="D35" t="s">
        <v>1</v>
      </c>
      <c r="E35" t="s">
        <v>5</v>
      </c>
    </row>
    <row r="36" spans="1:5" x14ac:dyDescent="0.25">
      <c r="A36" s="1">
        <v>39245</v>
      </c>
      <c r="B36" t="s">
        <v>21</v>
      </c>
      <c r="C36">
        <v>6</v>
      </c>
      <c r="D36" t="s">
        <v>22</v>
      </c>
      <c r="E36" t="s">
        <v>21</v>
      </c>
    </row>
    <row r="37" spans="1:5" x14ac:dyDescent="0.25">
      <c r="A37" s="1">
        <v>39245</v>
      </c>
      <c r="B37" t="s">
        <v>23</v>
      </c>
      <c r="C37">
        <v>8.4499999999999993</v>
      </c>
      <c r="D37" t="s">
        <v>15</v>
      </c>
      <c r="E37" t="s">
        <v>24</v>
      </c>
    </row>
    <row r="38" spans="1:5" x14ac:dyDescent="0.25">
      <c r="A38" s="1">
        <v>39245</v>
      </c>
      <c r="B38" t="s">
        <v>25</v>
      </c>
      <c r="C38" t="s">
        <v>26</v>
      </c>
      <c r="E38" t="s">
        <v>27</v>
      </c>
    </row>
    <row r="39" spans="1:5" x14ac:dyDescent="0.25">
      <c r="A39" s="1">
        <v>39245</v>
      </c>
      <c r="B39" t="s">
        <v>28</v>
      </c>
      <c r="C39" t="s">
        <v>29</v>
      </c>
      <c r="E39" t="s">
        <v>27</v>
      </c>
    </row>
    <row r="40" spans="1:5" x14ac:dyDescent="0.25">
      <c r="A40" s="1">
        <v>39245</v>
      </c>
      <c r="B40" t="s">
        <v>30</v>
      </c>
      <c r="C40">
        <v>7.0000000000000007E-2</v>
      </c>
      <c r="D40" t="s">
        <v>1</v>
      </c>
      <c r="E40" t="s">
        <v>5</v>
      </c>
    </row>
    <row r="41" spans="1:5" x14ac:dyDescent="0.25">
      <c r="A41" s="1">
        <v>39245</v>
      </c>
      <c r="B41" t="s">
        <v>30</v>
      </c>
      <c r="C41">
        <v>28</v>
      </c>
      <c r="D41" t="s">
        <v>3</v>
      </c>
      <c r="E41" t="s">
        <v>5</v>
      </c>
    </row>
    <row r="42" spans="1:5" x14ac:dyDescent="0.25">
      <c r="A42" s="1">
        <v>39245</v>
      </c>
      <c r="B42" t="s">
        <v>30</v>
      </c>
      <c r="C42">
        <v>0.14000000000000001</v>
      </c>
      <c r="D42" t="s">
        <v>1</v>
      </c>
      <c r="E42" t="s">
        <v>5</v>
      </c>
    </row>
    <row r="43" spans="1:5" x14ac:dyDescent="0.25">
      <c r="A43" s="1">
        <v>39245</v>
      </c>
      <c r="B43" t="s">
        <v>31</v>
      </c>
      <c r="C43">
        <v>5.4</v>
      </c>
      <c r="D43" t="s">
        <v>15</v>
      </c>
      <c r="E43" t="s">
        <v>4</v>
      </c>
    </row>
    <row r="44" spans="1:5" x14ac:dyDescent="0.25">
      <c r="A44" s="1">
        <v>39245</v>
      </c>
      <c r="B44" t="s">
        <v>31</v>
      </c>
      <c r="C44">
        <v>5.7</v>
      </c>
      <c r="D44" t="s">
        <v>16</v>
      </c>
      <c r="E44" t="s">
        <v>4</v>
      </c>
    </row>
    <row r="45" spans="1:5" x14ac:dyDescent="0.25">
      <c r="A45" s="1">
        <v>39245</v>
      </c>
      <c r="B45" t="s">
        <v>31</v>
      </c>
      <c r="C45">
        <v>4.9000000000000004</v>
      </c>
      <c r="D45" t="s">
        <v>15</v>
      </c>
      <c r="E45" t="s">
        <v>4</v>
      </c>
    </row>
    <row r="46" spans="1:5" x14ac:dyDescent="0.25">
      <c r="A46" s="1">
        <v>39245</v>
      </c>
      <c r="B46" t="s">
        <v>32</v>
      </c>
      <c r="C46" t="s">
        <v>10</v>
      </c>
      <c r="E46" t="s">
        <v>5</v>
      </c>
    </row>
    <row r="47" spans="1:5" x14ac:dyDescent="0.25">
      <c r="A47" s="1">
        <v>39245</v>
      </c>
      <c r="B47" t="s">
        <v>32</v>
      </c>
      <c r="C47">
        <v>10</v>
      </c>
      <c r="D47" t="s">
        <v>1</v>
      </c>
      <c r="E47" t="s">
        <v>5</v>
      </c>
    </row>
    <row r="48" spans="1:5" x14ac:dyDescent="0.25">
      <c r="A48" s="1">
        <v>39245</v>
      </c>
      <c r="B48" t="s">
        <v>32</v>
      </c>
      <c r="C48">
        <v>2500</v>
      </c>
      <c r="D48" t="s">
        <v>3</v>
      </c>
      <c r="E48" t="s">
        <v>5</v>
      </c>
    </row>
    <row r="49" spans="1:5" x14ac:dyDescent="0.25">
      <c r="A49" s="1">
        <v>39245</v>
      </c>
      <c r="B49" t="s">
        <v>32</v>
      </c>
      <c r="C49">
        <v>19</v>
      </c>
      <c r="D49" t="s">
        <v>1</v>
      </c>
      <c r="E49" t="s">
        <v>5</v>
      </c>
    </row>
    <row r="50" spans="1:5" x14ac:dyDescent="0.25">
      <c r="A50" s="1">
        <v>39245</v>
      </c>
      <c r="B50" t="s">
        <v>32</v>
      </c>
      <c r="C50">
        <v>20</v>
      </c>
      <c r="D50" t="s">
        <v>1</v>
      </c>
      <c r="E50" t="s">
        <v>5</v>
      </c>
    </row>
    <row r="51" spans="1:5" x14ac:dyDescent="0.25">
      <c r="A51" s="1">
        <v>39245</v>
      </c>
      <c r="B51" t="s">
        <v>33</v>
      </c>
      <c r="C51">
        <v>3.2</v>
      </c>
      <c r="D51" t="s">
        <v>34</v>
      </c>
      <c r="E51" t="s">
        <v>35</v>
      </c>
    </row>
    <row r="52" spans="1:5" x14ac:dyDescent="0.25">
      <c r="A52" s="1">
        <v>39245</v>
      </c>
      <c r="B52" t="s">
        <v>33</v>
      </c>
      <c r="C52">
        <v>0.52</v>
      </c>
      <c r="D52" t="s">
        <v>3</v>
      </c>
      <c r="E52" t="s">
        <v>36</v>
      </c>
    </row>
    <row r="53" spans="1:5" x14ac:dyDescent="0.25">
      <c r="A53" s="1">
        <v>39245</v>
      </c>
      <c r="B53" t="s">
        <v>33</v>
      </c>
      <c r="C53">
        <v>3.1</v>
      </c>
      <c r="D53" t="s">
        <v>34</v>
      </c>
      <c r="E53" t="s">
        <v>37</v>
      </c>
    </row>
    <row r="54" spans="1:5" x14ac:dyDescent="0.25">
      <c r="A54" s="1">
        <v>39245</v>
      </c>
      <c r="B54" t="s">
        <v>38</v>
      </c>
      <c r="C54">
        <v>1</v>
      </c>
      <c r="D54" t="s">
        <v>1</v>
      </c>
      <c r="E54" t="s">
        <v>5</v>
      </c>
    </row>
    <row r="55" spans="1:5" x14ac:dyDescent="0.25">
      <c r="A55" s="1">
        <v>39245</v>
      </c>
      <c r="B55" t="s">
        <v>38</v>
      </c>
      <c r="C55" t="s">
        <v>10</v>
      </c>
      <c r="E55" t="s">
        <v>5</v>
      </c>
    </row>
    <row r="56" spans="1:5" x14ac:dyDescent="0.25">
      <c r="A56" s="1">
        <v>39245</v>
      </c>
      <c r="B56" t="s">
        <v>38</v>
      </c>
      <c r="C56" t="s">
        <v>10</v>
      </c>
      <c r="E56" t="s">
        <v>5</v>
      </c>
    </row>
    <row r="57" spans="1:5" x14ac:dyDescent="0.25">
      <c r="A57" s="1">
        <v>39245</v>
      </c>
      <c r="B57" t="s">
        <v>38</v>
      </c>
      <c r="C57">
        <v>1</v>
      </c>
      <c r="D57" t="s">
        <v>1</v>
      </c>
      <c r="E57" t="s">
        <v>5</v>
      </c>
    </row>
    <row r="58" spans="1:5" x14ac:dyDescent="0.25">
      <c r="A58" s="1">
        <v>39245</v>
      </c>
      <c r="B58" t="s">
        <v>39</v>
      </c>
      <c r="C58">
        <v>1.8</v>
      </c>
      <c r="D58" t="s">
        <v>1</v>
      </c>
      <c r="E58" t="s">
        <v>5</v>
      </c>
    </row>
    <row r="59" spans="1:5" x14ac:dyDescent="0.25">
      <c r="A59" s="1">
        <v>39245</v>
      </c>
      <c r="B59" t="s">
        <v>39</v>
      </c>
      <c r="C59">
        <v>78</v>
      </c>
      <c r="D59" t="s">
        <v>3</v>
      </c>
      <c r="E59" t="s">
        <v>5</v>
      </c>
    </row>
    <row r="60" spans="1:5" x14ac:dyDescent="0.25">
      <c r="A60" s="1">
        <v>39245</v>
      </c>
      <c r="B60" t="s">
        <v>39</v>
      </c>
      <c r="C60">
        <v>2.37</v>
      </c>
      <c r="D60" t="s">
        <v>1</v>
      </c>
      <c r="E60" t="s">
        <v>5</v>
      </c>
    </row>
    <row r="61" spans="1:5" x14ac:dyDescent="0.25">
      <c r="A61" s="1">
        <v>39245</v>
      </c>
      <c r="B61" t="s">
        <v>40</v>
      </c>
      <c r="C61">
        <v>0.02</v>
      </c>
      <c r="D61" t="s">
        <v>15</v>
      </c>
      <c r="E61" t="s">
        <v>41</v>
      </c>
    </row>
    <row r="62" spans="1:5" x14ac:dyDescent="0.25">
      <c r="A62" s="1">
        <v>39245</v>
      </c>
      <c r="B62" t="s">
        <v>42</v>
      </c>
      <c r="C62">
        <v>1</v>
      </c>
      <c r="D62" t="s">
        <v>1</v>
      </c>
      <c r="E62" t="s">
        <v>5</v>
      </c>
    </row>
    <row r="63" spans="1:5" x14ac:dyDescent="0.25">
      <c r="A63" s="1">
        <v>39245</v>
      </c>
      <c r="B63" t="s">
        <v>42</v>
      </c>
      <c r="C63" t="s">
        <v>10</v>
      </c>
      <c r="E63" t="s">
        <v>5</v>
      </c>
    </row>
    <row r="64" spans="1:5" x14ac:dyDescent="0.25">
      <c r="A64" s="1">
        <v>39245</v>
      </c>
      <c r="B64" t="s">
        <v>42</v>
      </c>
      <c r="C64" t="s">
        <v>10</v>
      </c>
      <c r="E64" t="s">
        <v>5</v>
      </c>
    </row>
    <row r="65" spans="1:5" x14ac:dyDescent="0.25">
      <c r="A65" s="1">
        <v>39245</v>
      </c>
      <c r="B65" t="s">
        <v>42</v>
      </c>
      <c r="C65">
        <v>1</v>
      </c>
      <c r="D65" t="s">
        <v>1</v>
      </c>
      <c r="E65" t="s">
        <v>5</v>
      </c>
    </row>
    <row r="66" spans="1:5" x14ac:dyDescent="0.25">
      <c r="A66" s="1">
        <v>39245</v>
      </c>
      <c r="B66" t="s">
        <v>42</v>
      </c>
      <c r="C66" t="s">
        <v>10</v>
      </c>
      <c r="E66" t="s">
        <v>5</v>
      </c>
    </row>
    <row r="67" spans="1:5" x14ac:dyDescent="0.25">
      <c r="A67" s="1">
        <v>39245</v>
      </c>
      <c r="B67" t="s">
        <v>43</v>
      </c>
      <c r="C67" t="s">
        <v>10</v>
      </c>
      <c r="E67" t="s">
        <v>5</v>
      </c>
    </row>
    <row r="68" spans="1:5" x14ac:dyDescent="0.25">
      <c r="A68" s="1">
        <v>39245</v>
      </c>
      <c r="B68" t="s">
        <v>43</v>
      </c>
      <c r="C68" t="s">
        <v>10</v>
      </c>
      <c r="E68" t="s">
        <v>5</v>
      </c>
    </row>
    <row r="69" spans="1:5" x14ac:dyDescent="0.25">
      <c r="A69" s="1">
        <v>39245</v>
      </c>
      <c r="B69" t="s">
        <v>43</v>
      </c>
      <c r="C69" t="s">
        <v>10</v>
      </c>
      <c r="E69" t="s">
        <v>5</v>
      </c>
    </row>
    <row r="70" spans="1:5" x14ac:dyDescent="0.25">
      <c r="A70" s="1">
        <v>39245</v>
      </c>
      <c r="B70" t="s">
        <v>44</v>
      </c>
      <c r="C70">
        <v>74</v>
      </c>
      <c r="D70" t="s">
        <v>15</v>
      </c>
      <c r="E70" t="s">
        <v>45</v>
      </c>
    </row>
    <row r="71" spans="1:5" x14ac:dyDescent="0.25">
      <c r="A71" s="1">
        <v>39245</v>
      </c>
      <c r="B71" t="s">
        <v>46</v>
      </c>
      <c r="C71">
        <v>96</v>
      </c>
      <c r="D71" t="s">
        <v>47</v>
      </c>
      <c r="E71" t="s">
        <v>49</v>
      </c>
    </row>
    <row r="72" spans="1:5" x14ac:dyDescent="0.25">
      <c r="A72" s="1">
        <v>39245</v>
      </c>
      <c r="B72" t="s">
        <v>50</v>
      </c>
      <c r="C72">
        <v>9.91</v>
      </c>
      <c r="D72" t="s">
        <v>15</v>
      </c>
      <c r="E72" t="s">
        <v>51</v>
      </c>
    </row>
    <row r="73" spans="1:5" x14ac:dyDescent="0.25">
      <c r="A73" s="1">
        <v>39245</v>
      </c>
      <c r="B73" t="s">
        <v>52</v>
      </c>
      <c r="C73">
        <v>21.76</v>
      </c>
      <c r="D73" t="s">
        <v>53</v>
      </c>
      <c r="E73" t="s">
        <v>52</v>
      </c>
    </row>
    <row r="74" spans="1:5" x14ac:dyDescent="0.25">
      <c r="A74" s="1">
        <v>39245</v>
      </c>
      <c r="B74" t="s">
        <v>55</v>
      </c>
      <c r="C74">
        <v>1</v>
      </c>
      <c r="D74" t="s">
        <v>1</v>
      </c>
      <c r="E74" t="s">
        <v>5</v>
      </c>
    </row>
    <row r="75" spans="1:5" x14ac:dyDescent="0.25">
      <c r="A75" s="1">
        <v>39245</v>
      </c>
      <c r="B75" t="s">
        <v>55</v>
      </c>
      <c r="C75" t="s">
        <v>10</v>
      </c>
      <c r="E75" t="s">
        <v>5</v>
      </c>
    </row>
    <row r="76" spans="1:5" x14ac:dyDescent="0.25">
      <c r="A76" s="1">
        <v>39245</v>
      </c>
      <c r="B76" t="s">
        <v>55</v>
      </c>
      <c r="C76">
        <v>1</v>
      </c>
      <c r="D76" t="s">
        <v>1</v>
      </c>
      <c r="E76" t="s">
        <v>5</v>
      </c>
    </row>
    <row r="77" spans="1:5" x14ac:dyDescent="0.25">
      <c r="A77" s="1">
        <v>39245</v>
      </c>
      <c r="B77" t="s">
        <v>56</v>
      </c>
      <c r="C77" t="s">
        <v>10</v>
      </c>
      <c r="E77" t="s">
        <v>2</v>
      </c>
    </row>
    <row r="78" spans="1:5" x14ac:dyDescent="0.25">
      <c r="A78" s="1">
        <v>39245</v>
      </c>
      <c r="B78" t="s">
        <v>56</v>
      </c>
      <c r="C78">
        <v>630</v>
      </c>
      <c r="D78" t="s">
        <v>3</v>
      </c>
      <c r="E78" t="s">
        <v>5</v>
      </c>
    </row>
    <row r="79" spans="1:5" x14ac:dyDescent="0.25">
      <c r="A79" s="1">
        <v>39245</v>
      </c>
      <c r="B79" t="s">
        <v>56</v>
      </c>
      <c r="C79" t="s">
        <v>10</v>
      </c>
      <c r="E79" t="s">
        <v>5</v>
      </c>
    </row>
    <row r="80" spans="1:5" x14ac:dyDescent="0.25">
      <c r="A80" s="1">
        <v>39245</v>
      </c>
      <c r="B80" t="s">
        <v>57</v>
      </c>
      <c r="C80">
        <v>0</v>
      </c>
      <c r="D80" t="s">
        <v>58</v>
      </c>
      <c r="E80" t="s">
        <v>59</v>
      </c>
    </row>
    <row r="81" spans="1:5" x14ac:dyDescent="0.25">
      <c r="A81" s="1">
        <v>39245</v>
      </c>
      <c r="B81" t="s">
        <v>60</v>
      </c>
      <c r="C81">
        <v>0.7</v>
      </c>
      <c r="D81" t="s">
        <v>1</v>
      </c>
      <c r="E81" t="s">
        <v>5</v>
      </c>
    </row>
    <row r="82" spans="1:5" x14ac:dyDescent="0.25">
      <c r="A82" s="1">
        <v>39245</v>
      </c>
      <c r="B82" t="s">
        <v>60</v>
      </c>
      <c r="C82">
        <v>160</v>
      </c>
      <c r="D82" t="s">
        <v>3</v>
      </c>
      <c r="E82" t="s">
        <v>5</v>
      </c>
    </row>
    <row r="83" spans="1:5" x14ac:dyDescent="0.25">
      <c r="A83" s="1">
        <v>39245</v>
      </c>
      <c r="B83" t="s">
        <v>60</v>
      </c>
      <c r="C83">
        <v>1.2</v>
      </c>
      <c r="D83" t="s">
        <v>1</v>
      </c>
      <c r="E83" t="s">
        <v>5</v>
      </c>
    </row>
    <row r="84" spans="1:5" x14ac:dyDescent="0.25">
      <c r="A84" s="1">
        <v>39245</v>
      </c>
      <c r="B84" t="s">
        <v>61</v>
      </c>
      <c r="C84">
        <v>7.09</v>
      </c>
      <c r="D84" t="s">
        <v>62</v>
      </c>
      <c r="E84" t="s">
        <v>63</v>
      </c>
    </row>
    <row r="85" spans="1:5" x14ac:dyDescent="0.25">
      <c r="A85" s="1">
        <v>39245</v>
      </c>
      <c r="B85" t="s">
        <v>23</v>
      </c>
      <c r="C85">
        <v>8.3800000000000008</v>
      </c>
      <c r="D85" t="s">
        <v>15</v>
      </c>
      <c r="E85" t="s">
        <v>24</v>
      </c>
    </row>
    <row r="86" spans="1:5" x14ac:dyDescent="0.25">
      <c r="A86" s="1">
        <v>39245</v>
      </c>
      <c r="B86" t="s">
        <v>46</v>
      </c>
      <c r="C86">
        <v>95</v>
      </c>
      <c r="D86" t="s">
        <v>47</v>
      </c>
      <c r="E86" t="s">
        <v>49</v>
      </c>
    </row>
    <row r="87" spans="1:5" x14ac:dyDescent="0.25">
      <c r="A87" s="1">
        <v>39245</v>
      </c>
      <c r="B87" t="s">
        <v>52</v>
      </c>
      <c r="C87">
        <v>21.04</v>
      </c>
      <c r="D87" t="s">
        <v>53</v>
      </c>
      <c r="E87" t="s">
        <v>52</v>
      </c>
    </row>
    <row r="88" spans="1:5" x14ac:dyDescent="0.25">
      <c r="A88" s="1">
        <v>39245</v>
      </c>
      <c r="B88" t="s">
        <v>57</v>
      </c>
      <c r="C88">
        <v>0</v>
      </c>
      <c r="D88" t="s">
        <v>58</v>
      </c>
      <c r="E88" t="s">
        <v>59</v>
      </c>
    </row>
    <row r="89" spans="1:5" x14ac:dyDescent="0.25">
      <c r="A89" s="1">
        <v>39245</v>
      </c>
      <c r="B89" t="s">
        <v>61</v>
      </c>
      <c r="C89">
        <v>7.49</v>
      </c>
      <c r="D89" t="s">
        <v>62</v>
      </c>
      <c r="E89" t="s">
        <v>63</v>
      </c>
    </row>
    <row r="90" spans="1:5" x14ac:dyDescent="0.25">
      <c r="A90" s="1">
        <v>39245</v>
      </c>
      <c r="B90" t="s">
        <v>23</v>
      </c>
      <c r="C90">
        <v>8.2799999999999994</v>
      </c>
      <c r="D90" t="s">
        <v>15</v>
      </c>
      <c r="E90" t="s">
        <v>24</v>
      </c>
    </row>
    <row r="91" spans="1:5" x14ac:dyDescent="0.25">
      <c r="A91" s="1">
        <v>39245</v>
      </c>
      <c r="B91" t="s">
        <v>46</v>
      </c>
      <c r="C91">
        <v>93</v>
      </c>
      <c r="D91" t="s">
        <v>47</v>
      </c>
      <c r="E91" t="s">
        <v>49</v>
      </c>
    </row>
    <row r="92" spans="1:5" x14ac:dyDescent="0.25">
      <c r="A92" s="1">
        <v>39245</v>
      </c>
      <c r="B92" t="s">
        <v>52</v>
      </c>
      <c r="C92">
        <v>20.49</v>
      </c>
      <c r="D92" t="s">
        <v>53</v>
      </c>
      <c r="E92" t="s">
        <v>52</v>
      </c>
    </row>
    <row r="93" spans="1:5" x14ac:dyDescent="0.25">
      <c r="A93" s="1">
        <v>39245</v>
      </c>
      <c r="B93" t="s">
        <v>57</v>
      </c>
      <c r="C93">
        <v>0</v>
      </c>
      <c r="D93" t="s">
        <v>58</v>
      </c>
      <c r="E93" t="s">
        <v>59</v>
      </c>
    </row>
    <row r="94" spans="1:5" x14ac:dyDescent="0.25">
      <c r="A94" s="1">
        <v>39245</v>
      </c>
      <c r="B94" t="s">
        <v>61</v>
      </c>
      <c r="C94">
        <v>7.41</v>
      </c>
      <c r="D94" t="s">
        <v>62</v>
      </c>
      <c r="E94" t="s">
        <v>63</v>
      </c>
    </row>
    <row r="95" spans="1:5" x14ac:dyDescent="0.25">
      <c r="A95" s="1">
        <v>39245</v>
      </c>
      <c r="B95" t="s">
        <v>23</v>
      </c>
      <c r="C95">
        <v>7.98</v>
      </c>
      <c r="D95" t="s">
        <v>15</v>
      </c>
      <c r="E95" t="s">
        <v>24</v>
      </c>
    </row>
    <row r="96" spans="1:5" x14ac:dyDescent="0.25">
      <c r="A96" s="1">
        <v>39245</v>
      </c>
      <c r="B96" t="s">
        <v>46</v>
      </c>
      <c r="C96">
        <v>89</v>
      </c>
      <c r="D96" t="s">
        <v>47</v>
      </c>
      <c r="E96" t="s">
        <v>49</v>
      </c>
    </row>
    <row r="97" spans="1:5" x14ac:dyDescent="0.25">
      <c r="A97" s="1">
        <v>39245</v>
      </c>
      <c r="B97" t="s">
        <v>52</v>
      </c>
      <c r="C97">
        <v>18.87</v>
      </c>
      <c r="D97" t="s">
        <v>53</v>
      </c>
      <c r="E97" t="s">
        <v>52</v>
      </c>
    </row>
    <row r="98" spans="1:5" x14ac:dyDescent="0.25">
      <c r="A98" s="1">
        <v>39245</v>
      </c>
      <c r="B98" t="s">
        <v>57</v>
      </c>
      <c r="C98">
        <v>0</v>
      </c>
      <c r="D98" t="s">
        <v>58</v>
      </c>
      <c r="E98" t="s">
        <v>59</v>
      </c>
    </row>
    <row r="99" spans="1:5" x14ac:dyDescent="0.25">
      <c r="A99" s="1">
        <v>39245</v>
      </c>
      <c r="B99" t="s">
        <v>61</v>
      </c>
      <c r="C99">
        <v>7.34</v>
      </c>
      <c r="D99" t="s">
        <v>62</v>
      </c>
      <c r="E99" t="s">
        <v>63</v>
      </c>
    </row>
    <row r="100" spans="1:5" x14ac:dyDescent="0.25">
      <c r="A100" s="1">
        <v>39245</v>
      </c>
      <c r="B100" t="s">
        <v>23</v>
      </c>
      <c r="C100">
        <v>7.95</v>
      </c>
      <c r="D100" t="s">
        <v>15</v>
      </c>
      <c r="E100" t="s">
        <v>24</v>
      </c>
    </row>
    <row r="101" spans="1:5" x14ac:dyDescent="0.25">
      <c r="A101" s="1">
        <v>39245</v>
      </c>
      <c r="B101" t="s">
        <v>46</v>
      </c>
      <c r="C101">
        <v>98</v>
      </c>
      <c r="D101" t="s">
        <v>47</v>
      </c>
      <c r="E101" t="s">
        <v>49</v>
      </c>
    </row>
    <row r="102" spans="1:5" x14ac:dyDescent="0.25">
      <c r="A102" s="1">
        <v>39245</v>
      </c>
      <c r="B102" t="s">
        <v>52</v>
      </c>
      <c r="C102">
        <v>18.079999999999998</v>
      </c>
      <c r="D102" t="s">
        <v>53</v>
      </c>
      <c r="E102" t="s">
        <v>52</v>
      </c>
    </row>
    <row r="103" spans="1:5" x14ac:dyDescent="0.25">
      <c r="A103" s="1">
        <v>39245</v>
      </c>
      <c r="B103" t="s">
        <v>57</v>
      </c>
      <c r="C103">
        <v>0</v>
      </c>
      <c r="D103" t="s">
        <v>58</v>
      </c>
      <c r="E103" t="s">
        <v>59</v>
      </c>
    </row>
    <row r="104" spans="1:5" x14ac:dyDescent="0.25">
      <c r="A104" s="1">
        <v>39245</v>
      </c>
      <c r="B104" t="s">
        <v>61</v>
      </c>
      <c r="C104">
        <v>7.27</v>
      </c>
      <c r="D104" t="s">
        <v>62</v>
      </c>
      <c r="E104" t="s">
        <v>63</v>
      </c>
    </row>
    <row r="105" spans="1:5" x14ac:dyDescent="0.25">
      <c r="A105" s="1">
        <v>39245</v>
      </c>
      <c r="B105" t="s">
        <v>23</v>
      </c>
      <c r="C105">
        <v>7.8</v>
      </c>
      <c r="D105" t="s">
        <v>15</v>
      </c>
      <c r="E105" t="s">
        <v>24</v>
      </c>
    </row>
    <row r="106" spans="1:5" x14ac:dyDescent="0.25">
      <c r="A106" s="1">
        <v>39245</v>
      </c>
      <c r="B106" t="s">
        <v>46</v>
      </c>
      <c r="C106">
        <v>99</v>
      </c>
      <c r="D106" t="s">
        <v>47</v>
      </c>
      <c r="E106" t="s">
        <v>49</v>
      </c>
    </row>
    <row r="107" spans="1:5" x14ac:dyDescent="0.25">
      <c r="A107" s="1">
        <v>39245</v>
      </c>
      <c r="B107" t="s">
        <v>52</v>
      </c>
      <c r="C107">
        <v>17.25</v>
      </c>
      <c r="D107" t="s">
        <v>53</v>
      </c>
      <c r="E107" t="s">
        <v>52</v>
      </c>
    </row>
    <row r="108" spans="1:5" x14ac:dyDescent="0.25">
      <c r="A108" s="1">
        <v>39245</v>
      </c>
      <c r="B108" t="s">
        <v>57</v>
      </c>
      <c r="C108">
        <v>0</v>
      </c>
      <c r="D108" t="s">
        <v>58</v>
      </c>
      <c r="E108" t="s">
        <v>59</v>
      </c>
    </row>
    <row r="109" spans="1:5" x14ac:dyDescent="0.25">
      <c r="A109" s="1">
        <v>39245</v>
      </c>
      <c r="B109" t="s">
        <v>61</v>
      </c>
      <c r="C109">
        <v>7.3</v>
      </c>
      <c r="D109" t="s">
        <v>62</v>
      </c>
      <c r="E109" t="s">
        <v>63</v>
      </c>
    </row>
    <row r="110" spans="1:5" x14ac:dyDescent="0.25">
      <c r="A110" s="1">
        <v>39245</v>
      </c>
      <c r="B110" t="s">
        <v>0</v>
      </c>
      <c r="C110">
        <v>28000</v>
      </c>
      <c r="D110" t="s">
        <v>3</v>
      </c>
      <c r="E110" t="s">
        <v>4</v>
      </c>
    </row>
    <row r="111" spans="1:5" x14ac:dyDescent="0.25">
      <c r="A111" s="1">
        <v>39245</v>
      </c>
      <c r="B111" t="s">
        <v>6</v>
      </c>
      <c r="C111">
        <v>1</v>
      </c>
      <c r="D111" t="s">
        <v>3</v>
      </c>
      <c r="E111" t="s">
        <v>5</v>
      </c>
    </row>
    <row r="112" spans="1:5" x14ac:dyDescent="0.25">
      <c r="A112" s="1">
        <v>39245</v>
      </c>
      <c r="B112" t="s">
        <v>7</v>
      </c>
      <c r="C112">
        <v>6</v>
      </c>
      <c r="D112" t="s">
        <v>3</v>
      </c>
      <c r="E112" t="s">
        <v>5</v>
      </c>
    </row>
    <row r="113" spans="1:5" x14ac:dyDescent="0.25">
      <c r="A113" s="1">
        <v>39245</v>
      </c>
      <c r="B113" t="s">
        <v>8</v>
      </c>
      <c r="C113">
        <v>190</v>
      </c>
      <c r="D113" t="s">
        <v>3</v>
      </c>
      <c r="E113" t="s">
        <v>5</v>
      </c>
    </row>
    <row r="114" spans="1:5" x14ac:dyDescent="0.25">
      <c r="A114" s="1">
        <v>39245</v>
      </c>
      <c r="B114" t="s">
        <v>9</v>
      </c>
      <c r="C114" t="s">
        <v>10</v>
      </c>
      <c r="E114" t="s">
        <v>5</v>
      </c>
    </row>
    <row r="115" spans="1:5" x14ac:dyDescent="0.25">
      <c r="A115" s="1">
        <v>39245</v>
      </c>
      <c r="B115" t="s">
        <v>11</v>
      </c>
      <c r="C115">
        <v>20</v>
      </c>
      <c r="D115" t="s">
        <v>3</v>
      </c>
      <c r="E115" t="s">
        <v>4</v>
      </c>
    </row>
    <row r="116" spans="1:5" x14ac:dyDescent="0.25">
      <c r="A116" s="1">
        <v>39245</v>
      </c>
      <c r="B116" t="s">
        <v>13</v>
      </c>
      <c r="C116" t="s">
        <v>10</v>
      </c>
      <c r="E116" t="s">
        <v>5</v>
      </c>
    </row>
    <row r="117" spans="1:5" x14ac:dyDescent="0.25">
      <c r="A117" s="1">
        <v>39245</v>
      </c>
      <c r="B117" t="s">
        <v>14</v>
      </c>
      <c r="C117">
        <v>8.3000000000000007</v>
      </c>
      <c r="D117" t="s">
        <v>16</v>
      </c>
      <c r="E117" t="s">
        <v>4</v>
      </c>
    </row>
    <row r="118" spans="1:5" x14ac:dyDescent="0.25">
      <c r="A118" s="1">
        <v>39245</v>
      </c>
      <c r="B118" t="s">
        <v>19</v>
      </c>
      <c r="C118">
        <v>92</v>
      </c>
      <c r="D118" t="s">
        <v>3</v>
      </c>
      <c r="E118" t="s">
        <v>5</v>
      </c>
    </row>
    <row r="119" spans="1:5" x14ac:dyDescent="0.25">
      <c r="A119" s="1">
        <v>39245</v>
      </c>
      <c r="B119" t="s">
        <v>20</v>
      </c>
      <c r="C119">
        <v>31</v>
      </c>
      <c r="D119" t="s">
        <v>3</v>
      </c>
      <c r="E119" t="s">
        <v>5</v>
      </c>
    </row>
    <row r="120" spans="1:5" x14ac:dyDescent="0.25">
      <c r="A120" s="1">
        <v>39245</v>
      </c>
      <c r="B120" t="s">
        <v>23</v>
      </c>
      <c r="C120">
        <v>6.51</v>
      </c>
      <c r="D120" t="s">
        <v>15</v>
      </c>
      <c r="E120" t="s">
        <v>24</v>
      </c>
    </row>
    <row r="121" spans="1:5" x14ac:dyDescent="0.25">
      <c r="A121" s="1">
        <v>39245</v>
      </c>
      <c r="B121" t="s">
        <v>30</v>
      </c>
      <c r="C121">
        <v>28</v>
      </c>
      <c r="D121" t="s">
        <v>3</v>
      </c>
      <c r="E121" t="s">
        <v>5</v>
      </c>
    </row>
    <row r="122" spans="1:5" x14ac:dyDescent="0.25">
      <c r="A122" s="1">
        <v>39245</v>
      </c>
      <c r="B122" t="s">
        <v>31</v>
      </c>
      <c r="C122">
        <v>5.6</v>
      </c>
      <c r="D122" t="s">
        <v>16</v>
      </c>
      <c r="E122" t="s">
        <v>4</v>
      </c>
    </row>
    <row r="123" spans="1:5" x14ac:dyDescent="0.25">
      <c r="A123" s="1">
        <v>39245</v>
      </c>
      <c r="B123" t="s">
        <v>32</v>
      </c>
      <c r="C123">
        <v>2100</v>
      </c>
      <c r="D123" t="s">
        <v>3</v>
      </c>
      <c r="E123" t="s">
        <v>5</v>
      </c>
    </row>
    <row r="124" spans="1:5" x14ac:dyDescent="0.25">
      <c r="A124" s="1">
        <v>39245</v>
      </c>
      <c r="B124" t="s">
        <v>33</v>
      </c>
      <c r="C124">
        <v>0.53</v>
      </c>
      <c r="D124" t="s">
        <v>3</v>
      </c>
      <c r="E124" t="s">
        <v>36</v>
      </c>
    </row>
    <row r="125" spans="1:5" x14ac:dyDescent="0.25">
      <c r="A125" s="1">
        <v>39245</v>
      </c>
      <c r="B125" t="s">
        <v>38</v>
      </c>
      <c r="C125" t="s">
        <v>10</v>
      </c>
      <c r="E125" t="s">
        <v>5</v>
      </c>
    </row>
    <row r="126" spans="1:5" x14ac:dyDescent="0.25">
      <c r="A126" s="1">
        <v>39245</v>
      </c>
      <c r="B126" t="s">
        <v>39</v>
      </c>
      <c r="C126">
        <v>78</v>
      </c>
      <c r="D126" t="s">
        <v>3</v>
      </c>
      <c r="E126" t="s">
        <v>5</v>
      </c>
    </row>
    <row r="127" spans="1:5" x14ac:dyDescent="0.25">
      <c r="A127" s="1">
        <v>39245</v>
      </c>
      <c r="B127" t="s">
        <v>42</v>
      </c>
      <c r="C127" t="s">
        <v>10</v>
      </c>
      <c r="E127" t="s">
        <v>5</v>
      </c>
    </row>
    <row r="128" spans="1:5" x14ac:dyDescent="0.25">
      <c r="A128" s="1">
        <v>39245</v>
      </c>
      <c r="B128" t="s">
        <v>43</v>
      </c>
      <c r="C128" t="s">
        <v>10</v>
      </c>
      <c r="E128" t="s">
        <v>5</v>
      </c>
    </row>
    <row r="129" spans="1:5" x14ac:dyDescent="0.25">
      <c r="A129" s="1">
        <v>39245</v>
      </c>
      <c r="B129" t="s">
        <v>46</v>
      </c>
      <c r="C129">
        <v>99</v>
      </c>
      <c r="D129" t="s">
        <v>47</v>
      </c>
      <c r="E129" t="s">
        <v>49</v>
      </c>
    </row>
    <row r="130" spans="1:5" x14ac:dyDescent="0.25">
      <c r="A130" s="1">
        <v>39245</v>
      </c>
      <c r="B130" t="s">
        <v>52</v>
      </c>
      <c r="C130">
        <v>16.68</v>
      </c>
      <c r="D130" t="s">
        <v>53</v>
      </c>
      <c r="E130" t="s">
        <v>52</v>
      </c>
    </row>
    <row r="131" spans="1:5" x14ac:dyDescent="0.25">
      <c r="A131" s="1">
        <v>39245</v>
      </c>
      <c r="B131" t="s">
        <v>55</v>
      </c>
      <c r="C131" t="s">
        <v>10</v>
      </c>
      <c r="E131" t="s">
        <v>5</v>
      </c>
    </row>
    <row r="132" spans="1:5" x14ac:dyDescent="0.25">
      <c r="A132" s="1">
        <v>39245</v>
      </c>
      <c r="B132" t="s">
        <v>56</v>
      </c>
      <c r="C132">
        <v>630</v>
      </c>
      <c r="D132" t="s">
        <v>3</v>
      </c>
      <c r="E132" t="s">
        <v>5</v>
      </c>
    </row>
    <row r="133" spans="1:5" x14ac:dyDescent="0.25">
      <c r="A133" s="1">
        <v>39245</v>
      </c>
      <c r="B133" t="s">
        <v>57</v>
      </c>
      <c r="C133">
        <v>28.5</v>
      </c>
      <c r="D133" t="s">
        <v>58</v>
      </c>
      <c r="E133" t="s">
        <v>59</v>
      </c>
    </row>
    <row r="134" spans="1:5" x14ac:dyDescent="0.25">
      <c r="A134" s="1">
        <v>39245</v>
      </c>
      <c r="B134" t="s">
        <v>60</v>
      </c>
      <c r="C134">
        <v>170</v>
      </c>
      <c r="D134" t="s">
        <v>3</v>
      </c>
      <c r="E134" t="s">
        <v>5</v>
      </c>
    </row>
    <row r="135" spans="1:5" x14ac:dyDescent="0.25">
      <c r="A135" s="1">
        <v>39245</v>
      </c>
      <c r="B135" t="s">
        <v>61</v>
      </c>
      <c r="C135">
        <v>7.1</v>
      </c>
      <c r="D135" t="s">
        <v>62</v>
      </c>
      <c r="E135" t="s">
        <v>63</v>
      </c>
    </row>
    <row r="136" spans="1:5" x14ac:dyDescent="0.25">
      <c r="A136" s="1">
        <v>39302</v>
      </c>
      <c r="B136" t="s">
        <v>64</v>
      </c>
      <c r="C136">
        <v>1.07</v>
      </c>
      <c r="D136" t="s">
        <v>22</v>
      </c>
      <c r="E136" t="s">
        <v>66</v>
      </c>
    </row>
    <row r="137" spans="1:5" x14ac:dyDescent="0.25">
      <c r="A137" s="1">
        <v>39302</v>
      </c>
      <c r="B137" t="s">
        <v>21</v>
      </c>
      <c r="C137">
        <v>5.58</v>
      </c>
      <c r="D137" t="s">
        <v>22</v>
      </c>
      <c r="E137" t="s">
        <v>21</v>
      </c>
    </row>
    <row r="138" spans="1:5" x14ac:dyDescent="0.25">
      <c r="A138" s="1">
        <v>39302</v>
      </c>
      <c r="B138" t="s">
        <v>23</v>
      </c>
      <c r="C138">
        <v>7.53</v>
      </c>
      <c r="D138" t="s">
        <v>15</v>
      </c>
      <c r="E138" t="s">
        <v>24</v>
      </c>
    </row>
    <row r="139" spans="1:5" x14ac:dyDescent="0.25">
      <c r="A139" s="1">
        <v>39302</v>
      </c>
      <c r="B139" t="s">
        <v>25</v>
      </c>
      <c r="C139" t="s">
        <v>26</v>
      </c>
      <c r="E139" t="s">
        <v>27</v>
      </c>
    </row>
    <row r="140" spans="1:5" x14ac:dyDescent="0.25">
      <c r="A140" s="1">
        <v>39302</v>
      </c>
      <c r="B140" t="s">
        <v>28</v>
      </c>
      <c r="C140" t="s">
        <v>29</v>
      </c>
      <c r="E140" t="s">
        <v>27</v>
      </c>
    </row>
    <row r="141" spans="1:5" x14ac:dyDescent="0.25">
      <c r="A141" s="1">
        <v>39302</v>
      </c>
      <c r="B141" t="s">
        <v>46</v>
      </c>
      <c r="C141">
        <v>94</v>
      </c>
      <c r="D141" t="s">
        <v>47</v>
      </c>
      <c r="E141" t="s">
        <v>49</v>
      </c>
    </row>
    <row r="142" spans="1:5" x14ac:dyDescent="0.25">
      <c r="A142" s="1">
        <v>39302</v>
      </c>
      <c r="B142" t="s">
        <v>52</v>
      </c>
      <c r="C142">
        <v>23.14</v>
      </c>
      <c r="D142" t="s">
        <v>53</v>
      </c>
      <c r="E142" t="s">
        <v>52</v>
      </c>
    </row>
    <row r="143" spans="1:5" x14ac:dyDescent="0.25">
      <c r="A143" s="1">
        <v>39302</v>
      </c>
      <c r="B143" t="s">
        <v>57</v>
      </c>
      <c r="C143">
        <v>0.2</v>
      </c>
      <c r="D143" t="s">
        <v>58</v>
      </c>
      <c r="E143" t="s">
        <v>59</v>
      </c>
    </row>
    <row r="144" spans="1:5" x14ac:dyDescent="0.25">
      <c r="A144" s="1">
        <v>39302</v>
      </c>
      <c r="B144" t="s">
        <v>61</v>
      </c>
      <c r="C144">
        <v>7.38</v>
      </c>
      <c r="D144" t="s">
        <v>62</v>
      </c>
      <c r="E144" t="s">
        <v>63</v>
      </c>
    </row>
    <row r="145" spans="1:5" x14ac:dyDescent="0.25">
      <c r="A145" s="1">
        <v>39302</v>
      </c>
      <c r="B145" t="s">
        <v>0</v>
      </c>
      <c r="C145">
        <v>33200</v>
      </c>
      <c r="D145" t="s">
        <v>3</v>
      </c>
      <c r="E145" t="s">
        <v>5</v>
      </c>
    </row>
    <row r="146" spans="1:5" x14ac:dyDescent="0.25">
      <c r="A146" s="1">
        <v>39302</v>
      </c>
      <c r="B146" t="s">
        <v>0</v>
      </c>
      <c r="C146">
        <v>48.8</v>
      </c>
      <c r="D146" t="s">
        <v>1</v>
      </c>
      <c r="E146" t="s">
        <v>5</v>
      </c>
    </row>
    <row r="147" spans="1:5" x14ac:dyDescent="0.25">
      <c r="A147" s="1">
        <v>39302</v>
      </c>
      <c r="B147" t="s">
        <v>6</v>
      </c>
      <c r="C147">
        <v>0.6</v>
      </c>
      <c r="D147" t="s">
        <v>3</v>
      </c>
      <c r="E147" t="s">
        <v>5</v>
      </c>
    </row>
    <row r="148" spans="1:5" x14ac:dyDescent="0.25">
      <c r="A148" s="1">
        <v>39302</v>
      </c>
      <c r="B148" t="s">
        <v>6</v>
      </c>
      <c r="C148">
        <v>0.6</v>
      </c>
      <c r="D148" t="s">
        <v>1</v>
      </c>
      <c r="E148" t="s">
        <v>5</v>
      </c>
    </row>
    <row r="149" spans="1:5" x14ac:dyDescent="0.25">
      <c r="A149" s="1">
        <v>39302</v>
      </c>
      <c r="B149" t="s">
        <v>7</v>
      </c>
      <c r="C149">
        <v>4.8</v>
      </c>
      <c r="D149" t="s">
        <v>3</v>
      </c>
      <c r="E149" t="s">
        <v>5</v>
      </c>
    </row>
    <row r="150" spans="1:5" x14ac:dyDescent="0.25">
      <c r="A150" s="1">
        <v>39302</v>
      </c>
      <c r="B150" t="s">
        <v>7</v>
      </c>
      <c r="C150" t="s">
        <v>10</v>
      </c>
      <c r="E150" t="s">
        <v>5</v>
      </c>
    </row>
    <row r="151" spans="1:5" x14ac:dyDescent="0.25">
      <c r="A151" s="1">
        <v>39302</v>
      </c>
      <c r="B151" t="s">
        <v>8</v>
      </c>
      <c r="C151">
        <v>195</v>
      </c>
      <c r="D151" t="s">
        <v>3</v>
      </c>
      <c r="E151" t="s">
        <v>5</v>
      </c>
    </row>
    <row r="152" spans="1:5" x14ac:dyDescent="0.25">
      <c r="A152" s="1">
        <v>39302</v>
      </c>
      <c r="B152" t="s">
        <v>8</v>
      </c>
      <c r="C152">
        <v>5.3</v>
      </c>
      <c r="D152" t="s">
        <v>1</v>
      </c>
      <c r="E152" t="s">
        <v>5</v>
      </c>
    </row>
    <row r="153" spans="1:5" x14ac:dyDescent="0.25">
      <c r="A153" s="1">
        <v>39302</v>
      </c>
      <c r="B153" t="s">
        <v>9</v>
      </c>
      <c r="C153" t="s">
        <v>10</v>
      </c>
      <c r="E153" t="s">
        <v>5</v>
      </c>
    </row>
    <row r="154" spans="1:5" x14ac:dyDescent="0.25">
      <c r="A154" s="1">
        <v>39302</v>
      </c>
      <c r="B154" t="s">
        <v>9</v>
      </c>
      <c r="C154">
        <v>0.4</v>
      </c>
      <c r="D154" t="s">
        <v>1</v>
      </c>
      <c r="E154" t="s">
        <v>5</v>
      </c>
    </row>
    <row r="155" spans="1:5" x14ac:dyDescent="0.25">
      <c r="A155" s="1">
        <v>39302</v>
      </c>
      <c r="B155" t="s">
        <v>11</v>
      </c>
      <c r="C155">
        <v>19</v>
      </c>
      <c r="D155" t="s">
        <v>3</v>
      </c>
      <c r="E155" t="s">
        <v>4</v>
      </c>
    </row>
    <row r="156" spans="1:5" x14ac:dyDescent="0.25">
      <c r="A156" s="1">
        <v>39302</v>
      </c>
      <c r="B156" t="s">
        <v>11</v>
      </c>
      <c r="C156" t="s">
        <v>10</v>
      </c>
      <c r="E156" t="s">
        <v>4</v>
      </c>
    </row>
    <row r="157" spans="1:5" x14ac:dyDescent="0.25">
      <c r="A157" s="1">
        <v>39302</v>
      </c>
      <c r="B157" t="s">
        <v>13</v>
      </c>
      <c r="C157">
        <v>0.65</v>
      </c>
      <c r="D157" t="s">
        <v>3</v>
      </c>
      <c r="E157" t="s">
        <v>5</v>
      </c>
    </row>
    <row r="158" spans="1:5" x14ac:dyDescent="0.25">
      <c r="A158" s="1">
        <v>39302</v>
      </c>
      <c r="B158" t="s">
        <v>13</v>
      </c>
      <c r="C158">
        <v>0.1</v>
      </c>
      <c r="D158" t="s">
        <v>1</v>
      </c>
      <c r="E158" t="s">
        <v>5</v>
      </c>
    </row>
    <row r="159" spans="1:5" x14ac:dyDescent="0.25">
      <c r="A159" s="1">
        <v>39302</v>
      </c>
      <c r="B159" t="s">
        <v>14</v>
      </c>
      <c r="C159">
        <v>15</v>
      </c>
      <c r="D159" t="s">
        <v>15</v>
      </c>
      <c r="E159" t="s">
        <v>4</v>
      </c>
    </row>
    <row r="160" spans="1:5" x14ac:dyDescent="0.25">
      <c r="A160" s="1">
        <v>39302</v>
      </c>
      <c r="B160" t="s">
        <v>17</v>
      </c>
      <c r="C160">
        <v>2</v>
      </c>
      <c r="D160" t="s">
        <v>15</v>
      </c>
      <c r="E160" t="s">
        <v>18</v>
      </c>
    </row>
    <row r="161" spans="1:5" x14ac:dyDescent="0.25">
      <c r="A161" s="1">
        <v>39302</v>
      </c>
      <c r="B161" t="s">
        <v>19</v>
      </c>
      <c r="C161">
        <v>61.2</v>
      </c>
      <c r="D161" t="s">
        <v>3</v>
      </c>
      <c r="E161" t="s">
        <v>5</v>
      </c>
    </row>
    <row r="162" spans="1:5" x14ac:dyDescent="0.25">
      <c r="A162" s="1">
        <v>39302</v>
      </c>
      <c r="B162" t="s">
        <v>19</v>
      </c>
      <c r="C162" t="s">
        <v>10</v>
      </c>
      <c r="E162" t="s">
        <v>5</v>
      </c>
    </row>
    <row r="163" spans="1:5" x14ac:dyDescent="0.25">
      <c r="A163" s="1">
        <v>39302</v>
      </c>
      <c r="B163" t="s">
        <v>67</v>
      </c>
      <c r="C163">
        <v>20.5</v>
      </c>
      <c r="D163" t="s">
        <v>3</v>
      </c>
      <c r="E163" t="s">
        <v>5</v>
      </c>
    </row>
    <row r="164" spans="1:5" x14ac:dyDescent="0.25">
      <c r="A164" s="1">
        <v>39302</v>
      </c>
      <c r="B164" t="s">
        <v>67</v>
      </c>
      <c r="C164">
        <v>1</v>
      </c>
      <c r="D164" t="s">
        <v>1</v>
      </c>
      <c r="E164" t="s">
        <v>5</v>
      </c>
    </row>
    <row r="165" spans="1:5" x14ac:dyDescent="0.25">
      <c r="A165" s="1">
        <v>39302</v>
      </c>
      <c r="B165" t="s">
        <v>20</v>
      </c>
      <c r="C165">
        <v>29.2</v>
      </c>
      <c r="D165" t="s">
        <v>3</v>
      </c>
      <c r="E165" t="s">
        <v>5</v>
      </c>
    </row>
    <row r="166" spans="1:5" x14ac:dyDescent="0.25">
      <c r="A166" s="1">
        <v>39302</v>
      </c>
      <c r="B166" t="s">
        <v>20</v>
      </c>
      <c r="C166">
        <v>1.5</v>
      </c>
      <c r="D166" t="s">
        <v>1</v>
      </c>
      <c r="E166" t="s">
        <v>5</v>
      </c>
    </row>
    <row r="167" spans="1:5" x14ac:dyDescent="0.25">
      <c r="A167" s="1">
        <v>39302</v>
      </c>
      <c r="B167" t="s">
        <v>23</v>
      </c>
      <c r="C167">
        <v>7.47</v>
      </c>
      <c r="D167" t="s">
        <v>15</v>
      </c>
      <c r="E167" t="s">
        <v>24</v>
      </c>
    </row>
    <row r="168" spans="1:5" x14ac:dyDescent="0.25">
      <c r="A168" s="1">
        <v>39302</v>
      </c>
      <c r="B168" t="s">
        <v>68</v>
      </c>
      <c r="C168">
        <v>29</v>
      </c>
      <c r="D168" t="s">
        <v>15</v>
      </c>
      <c r="E168" t="s">
        <v>69</v>
      </c>
    </row>
    <row r="169" spans="1:5" x14ac:dyDescent="0.25">
      <c r="A169" s="1">
        <v>39302</v>
      </c>
      <c r="B169" t="s">
        <v>30</v>
      </c>
      <c r="C169">
        <v>40.799999999999997</v>
      </c>
      <c r="D169" t="s">
        <v>3</v>
      </c>
      <c r="E169" t="s">
        <v>5</v>
      </c>
    </row>
    <row r="170" spans="1:5" x14ac:dyDescent="0.25">
      <c r="A170" s="1">
        <v>39302</v>
      </c>
      <c r="B170" t="s">
        <v>30</v>
      </c>
      <c r="C170" t="s">
        <v>10</v>
      </c>
      <c r="E170" t="s">
        <v>5</v>
      </c>
    </row>
    <row r="171" spans="1:5" x14ac:dyDescent="0.25">
      <c r="A171" s="1">
        <v>39302</v>
      </c>
      <c r="B171" t="s">
        <v>31</v>
      </c>
      <c r="C171">
        <v>14</v>
      </c>
      <c r="D171" t="s">
        <v>15</v>
      </c>
      <c r="E171" t="s">
        <v>4</v>
      </c>
    </row>
    <row r="172" spans="1:5" x14ac:dyDescent="0.25">
      <c r="A172" s="1">
        <v>39302</v>
      </c>
      <c r="B172" t="s">
        <v>32</v>
      </c>
      <c r="C172">
        <v>1860</v>
      </c>
      <c r="D172" t="s">
        <v>3</v>
      </c>
      <c r="E172" t="s">
        <v>5</v>
      </c>
    </row>
    <row r="173" spans="1:5" x14ac:dyDescent="0.25">
      <c r="A173" s="1">
        <v>39302</v>
      </c>
      <c r="B173" t="s">
        <v>32</v>
      </c>
      <c r="C173">
        <v>25</v>
      </c>
      <c r="D173" t="s">
        <v>1</v>
      </c>
      <c r="E173" t="s">
        <v>5</v>
      </c>
    </row>
    <row r="174" spans="1:5" x14ac:dyDescent="0.25">
      <c r="A174" s="1">
        <v>39302</v>
      </c>
      <c r="B174" t="s">
        <v>33</v>
      </c>
      <c r="C174">
        <v>2.8</v>
      </c>
      <c r="D174" t="s">
        <v>34</v>
      </c>
      <c r="E174" t="s">
        <v>70</v>
      </c>
    </row>
    <row r="175" spans="1:5" x14ac:dyDescent="0.25">
      <c r="A175" s="1">
        <v>39302</v>
      </c>
      <c r="B175" t="s">
        <v>38</v>
      </c>
      <c r="C175" t="s">
        <v>10</v>
      </c>
      <c r="E175" t="s">
        <v>5</v>
      </c>
    </row>
    <row r="176" spans="1:5" x14ac:dyDescent="0.25">
      <c r="A176" s="1">
        <v>39302</v>
      </c>
      <c r="B176" t="s">
        <v>38</v>
      </c>
      <c r="C176">
        <v>1</v>
      </c>
      <c r="D176" t="s">
        <v>1</v>
      </c>
      <c r="E176" t="s">
        <v>5</v>
      </c>
    </row>
    <row r="177" spans="1:5" x14ac:dyDescent="0.25">
      <c r="A177" s="1">
        <v>39302</v>
      </c>
      <c r="B177" t="s">
        <v>39</v>
      </c>
      <c r="C177">
        <v>36</v>
      </c>
      <c r="D177" t="s">
        <v>3</v>
      </c>
      <c r="E177" t="s">
        <v>5</v>
      </c>
    </row>
    <row r="178" spans="1:5" x14ac:dyDescent="0.25">
      <c r="A178" s="1">
        <v>39302</v>
      </c>
      <c r="B178" t="s">
        <v>39</v>
      </c>
      <c r="C178">
        <v>1.1000000000000001</v>
      </c>
      <c r="D178" t="s">
        <v>1</v>
      </c>
      <c r="E178" t="s">
        <v>5</v>
      </c>
    </row>
    <row r="179" spans="1:5" x14ac:dyDescent="0.25">
      <c r="A179" s="1">
        <v>39302</v>
      </c>
      <c r="B179" t="s">
        <v>71</v>
      </c>
      <c r="C179" t="s">
        <v>10</v>
      </c>
      <c r="E179" t="s">
        <v>72</v>
      </c>
    </row>
    <row r="180" spans="1:5" x14ac:dyDescent="0.25">
      <c r="A180" s="1">
        <v>39302</v>
      </c>
      <c r="B180" t="s">
        <v>40</v>
      </c>
      <c r="C180">
        <v>1.9E-2</v>
      </c>
      <c r="D180" t="s">
        <v>15</v>
      </c>
      <c r="E180" t="s">
        <v>41</v>
      </c>
    </row>
    <row r="181" spans="1:5" x14ac:dyDescent="0.25">
      <c r="A181" s="1">
        <v>39302</v>
      </c>
      <c r="B181" t="s">
        <v>42</v>
      </c>
      <c r="C181" t="s">
        <v>10</v>
      </c>
      <c r="E181" t="s">
        <v>5</v>
      </c>
    </row>
    <row r="182" spans="1:5" x14ac:dyDescent="0.25">
      <c r="A182" s="1">
        <v>39302</v>
      </c>
      <c r="B182" t="s">
        <v>42</v>
      </c>
      <c r="C182" t="s">
        <v>10</v>
      </c>
      <c r="E182" t="s">
        <v>5</v>
      </c>
    </row>
    <row r="183" spans="1:5" x14ac:dyDescent="0.25">
      <c r="A183" s="1">
        <v>39302</v>
      </c>
      <c r="B183" t="s">
        <v>43</v>
      </c>
      <c r="C183" t="s">
        <v>10</v>
      </c>
      <c r="E183" t="s">
        <v>5</v>
      </c>
    </row>
    <row r="184" spans="1:5" x14ac:dyDescent="0.25">
      <c r="A184" s="1">
        <v>39302</v>
      </c>
      <c r="B184" t="s">
        <v>43</v>
      </c>
      <c r="C184" t="s">
        <v>10</v>
      </c>
      <c r="E184" t="s">
        <v>5</v>
      </c>
    </row>
    <row r="185" spans="1:5" x14ac:dyDescent="0.25">
      <c r="A185" s="1">
        <v>39302</v>
      </c>
      <c r="B185" t="s">
        <v>44</v>
      </c>
      <c r="C185">
        <v>66</v>
      </c>
      <c r="D185" t="s">
        <v>15</v>
      </c>
      <c r="E185" t="s">
        <v>45</v>
      </c>
    </row>
    <row r="186" spans="1:5" x14ac:dyDescent="0.25">
      <c r="A186" s="1">
        <v>39302</v>
      </c>
      <c r="B186" t="s">
        <v>46</v>
      </c>
      <c r="C186">
        <v>93</v>
      </c>
      <c r="D186" t="s">
        <v>47</v>
      </c>
      <c r="E186" t="s">
        <v>49</v>
      </c>
    </row>
    <row r="187" spans="1:5" x14ac:dyDescent="0.25">
      <c r="A187" s="1">
        <v>39302</v>
      </c>
      <c r="B187" t="s">
        <v>50</v>
      </c>
      <c r="C187">
        <v>3.61</v>
      </c>
      <c r="D187" t="s">
        <v>15</v>
      </c>
      <c r="E187" t="s">
        <v>51</v>
      </c>
    </row>
    <row r="188" spans="1:5" x14ac:dyDescent="0.25">
      <c r="A188" s="1">
        <v>39302</v>
      </c>
      <c r="B188" t="s">
        <v>52</v>
      </c>
      <c r="C188">
        <v>22.96</v>
      </c>
      <c r="D188" t="s">
        <v>53</v>
      </c>
      <c r="E188" t="s">
        <v>52</v>
      </c>
    </row>
    <row r="189" spans="1:5" x14ac:dyDescent="0.25">
      <c r="A189" s="1">
        <v>39302</v>
      </c>
      <c r="B189" t="s">
        <v>55</v>
      </c>
      <c r="C189" t="s">
        <v>10</v>
      </c>
      <c r="E189" t="s">
        <v>5</v>
      </c>
    </row>
    <row r="190" spans="1:5" x14ac:dyDescent="0.25">
      <c r="A190" s="1">
        <v>39302</v>
      </c>
      <c r="B190" t="s">
        <v>55</v>
      </c>
      <c r="C190">
        <v>1</v>
      </c>
      <c r="D190" t="s">
        <v>1</v>
      </c>
      <c r="E190" t="s">
        <v>5</v>
      </c>
    </row>
    <row r="191" spans="1:5" x14ac:dyDescent="0.25">
      <c r="A191" s="1">
        <v>39302</v>
      </c>
      <c r="B191" t="s">
        <v>57</v>
      </c>
      <c r="C191">
        <v>0.3</v>
      </c>
      <c r="D191" t="s">
        <v>58</v>
      </c>
      <c r="E191" t="s">
        <v>59</v>
      </c>
    </row>
    <row r="192" spans="1:5" x14ac:dyDescent="0.25">
      <c r="A192" s="1">
        <v>39302</v>
      </c>
      <c r="B192" t="s">
        <v>73</v>
      </c>
      <c r="C192">
        <v>52.8</v>
      </c>
      <c r="D192" t="s">
        <v>3</v>
      </c>
      <c r="E192" t="s">
        <v>5</v>
      </c>
    </row>
    <row r="193" spans="1:5" x14ac:dyDescent="0.25">
      <c r="A193" s="1">
        <v>39302</v>
      </c>
      <c r="B193" t="s">
        <v>73</v>
      </c>
      <c r="C193" t="s">
        <v>10</v>
      </c>
      <c r="E193" t="s">
        <v>5</v>
      </c>
    </row>
    <row r="194" spans="1:5" x14ac:dyDescent="0.25">
      <c r="A194" s="1">
        <v>39302</v>
      </c>
      <c r="B194" t="s">
        <v>60</v>
      </c>
      <c r="C194">
        <v>146</v>
      </c>
      <c r="D194" t="s">
        <v>3</v>
      </c>
      <c r="E194" t="s">
        <v>5</v>
      </c>
    </row>
    <row r="195" spans="1:5" x14ac:dyDescent="0.25">
      <c r="A195" s="1">
        <v>39302</v>
      </c>
      <c r="B195" t="s">
        <v>60</v>
      </c>
      <c r="C195" t="s">
        <v>10</v>
      </c>
      <c r="E195" t="s">
        <v>5</v>
      </c>
    </row>
    <row r="196" spans="1:5" x14ac:dyDescent="0.25">
      <c r="A196" s="1">
        <v>39302</v>
      </c>
      <c r="B196" t="s">
        <v>61</v>
      </c>
      <c r="C196">
        <v>7.39</v>
      </c>
      <c r="D196" t="s">
        <v>62</v>
      </c>
      <c r="E196" t="s">
        <v>63</v>
      </c>
    </row>
    <row r="197" spans="1:5" x14ac:dyDescent="0.25">
      <c r="A197" s="1">
        <v>39302</v>
      </c>
      <c r="B197" t="s">
        <v>23</v>
      </c>
      <c r="C197">
        <v>7.1</v>
      </c>
      <c r="D197" t="s">
        <v>15</v>
      </c>
      <c r="E197" t="s">
        <v>24</v>
      </c>
    </row>
    <row r="198" spans="1:5" x14ac:dyDescent="0.25">
      <c r="A198" s="1">
        <v>39302</v>
      </c>
      <c r="B198" t="s">
        <v>46</v>
      </c>
      <c r="C198">
        <v>93</v>
      </c>
      <c r="D198" t="s">
        <v>47</v>
      </c>
      <c r="E198" t="s">
        <v>49</v>
      </c>
    </row>
    <row r="199" spans="1:5" x14ac:dyDescent="0.25">
      <c r="A199" s="1">
        <v>39302</v>
      </c>
      <c r="B199" t="s">
        <v>52</v>
      </c>
      <c r="C199">
        <v>22.74</v>
      </c>
      <c r="D199" t="s">
        <v>53</v>
      </c>
      <c r="E199" t="s">
        <v>52</v>
      </c>
    </row>
    <row r="200" spans="1:5" x14ac:dyDescent="0.25">
      <c r="A200" s="1">
        <v>39302</v>
      </c>
      <c r="B200" t="s">
        <v>57</v>
      </c>
      <c r="C200">
        <v>0.4</v>
      </c>
      <c r="D200" t="s">
        <v>58</v>
      </c>
      <c r="E200" t="s">
        <v>59</v>
      </c>
    </row>
    <row r="201" spans="1:5" x14ac:dyDescent="0.25">
      <c r="A201" s="1">
        <v>39302</v>
      </c>
      <c r="B201" t="s">
        <v>61</v>
      </c>
      <c r="C201">
        <v>7.32</v>
      </c>
      <c r="D201" t="s">
        <v>62</v>
      </c>
      <c r="E201" t="s">
        <v>63</v>
      </c>
    </row>
    <row r="202" spans="1:5" x14ac:dyDescent="0.25">
      <c r="A202" s="1">
        <v>39302</v>
      </c>
      <c r="B202" t="s">
        <v>23</v>
      </c>
      <c r="C202">
        <v>6.96</v>
      </c>
      <c r="D202" t="s">
        <v>15</v>
      </c>
      <c r="E202" t="s">
        <v>24</v>
      </c>
    </row>
    <row r="203" spans="1:5" x14ac:dyDescent="0.25">
      <c r="A203" s="1">
        <v>39302</v>
      </c>
      <c r="B203" t="s">
        <v>46</v>
      </c>
      <c r="C203">
        <v>93</v>
      </c>
      <c r="D203" t="s">
        <v>47</v>
      </c>
      <c r="E203" t="s">
        <v>49</v>
      </c>
    </row>
    <row r="204" spans="1:5" x14ac:dyDescent="0.25">
      <c r="A204" s="1">
        <v>39302</v>
      </c>
      <c r="B204" t="s">
        <v>52</v>
      </c>
      <c r="C204">
        <v>22.71</v>
      </c>
      <c r="D204" t="s">
        <v>53</v>
      </c>
      <c r="E204" t="s">
        <v>52</v>
      </c>
    </row>
    <row r="205" spans="1:5" x14ac:dyDescent="0.25">
      <c r="A205" s="1">
        <v>39302</v>
      </c>
      <c r="B205" t="s">
        <v>57</v>
      </c>
      <c r="C205">
        <v>0.5</v>
      </c>
      <c r="D205" t="s">
        <v>58</v>
      </c>
      <c r="E205" t="s">
        <v>59</v>
      </c>
    </row>
    <row r="206" spans="1:5" x14ac:dyDescent="0.25">
      <c r="A206" s="1">
        <v>39302</v>
      </c>
      <c r="B206" t="s">
        <v>61</v>
      </c>
      <c r="C206">
        <v>7.29</v>
      </c>
      <c r="D206" t="s">
        <v>62</v>
      </c>
      <c r="E206" t="s">
        <v>63</v>
      </c>
    </row>
    <row r="207" spans="1:5" x14ac:dyDescent="0.25">
      <c r="A207" s="1">
        <v>39302</v>
      </c>
      <c r="B207" t="s">
        <v>23</v>
      </c>
      <c r="C207">
        <v>6.91</v>
      </c>
      <c r="D207" t="s">
        <v>15</v>
      </c>
      <c r="E207" t="s">
        <v>24</v>
      </c>
    </row>
    <row r="208" spans="1:5" x14ac:dyDescent="0.25">
      <c r="A208" s="1">
        <v>39302</v>
      </c>
      <c r="B208" t="s">
        <v>46</v>
      </c>
      <c r="C208">
        <v>93</v>
      </c>
      <c r="D208" t="s">
        <v>47</v>
      </c>
      <c r="E208" t="s">
        <v>49</v>
      </c>
    </row>
    <row r="209" spans="1:5" x14ac:dyDescent="0.25">
      <c r="A209" s="1">
        <v>39302</v>
      </c>
      <c r="B209" t="s">
        <v>52</v>
      </c>
      <c r="C209">
        <v>22.7</v>
      </c>
      <c r="D209" t="s">
        <v>53</v>
      </c>
      <c r="E209" t="s">
        <v>52</v>
      </c>
    </row>
    <row r="210" spans="1:5" x14ac:dyDescent="0.25">
      <c r="A210" s="1">
        <v>39302</v>
      </c>
      <c r="B210" t="s">
        <v>57</v>
      </c>
      <c r="C210">
        <v>0.3</v>
      </c>
      <c r="D210" t="s">
        <v>58</v>
      </c>
      <c r="E210" t="s">
        <v>59</v>
      </c>
    </row>
    <row r="211" spans="1:5" x14ac:dyDescent="0.25">
      <c r="A211" s="1">
        <v>39302</v>
      </c>
      <c r="B211" t="s">
        <v>61</v>
      </c>
      <c r="C211">
        <v>7.27</v>
      </c>
      <c r="D211" t="s">
        <v>62</v>
      </c>
      <c r="E211" t="s">
        <v>63</v>
      </c>
    </row>
    <row r="212" spans="1:5" x14ac:dyDescent="0.25">
      <c r="A212" s="1">
        <v>39302</v>
      </c>
      <c r="B212" t="s">
        <v>23</v>
      </c>
      <c r="C212">
        <v>6.95</v>
      </c>
      <c r="D212" t="s">
        <v>15</v>
      </c>
      <c r="E212" t="s">
        <v>24</v>
      </c>
    </row>
    <row r="213" spans="1:5" x14ac:dyDescent="0.25">
      <c r="A213" s="1">
        <v>39302</v>
      </c>
      <c r="B213" t="s">
        <v>46</v>
      </c>
      <c r="C213">
        <v>93</v>
      </c>
      <c r="D213" t="s">
        <v>47</v>
      </c>
      <c r="E213" t="s">
        <v>49</v>
      </c>
    </row>
    <row r="214" spans="1:5" x14ac:dyDescent="0.25">
      <c r="A214" s="1">
        <v>39302</v>
      </c>
      <c r="B214" t="s">
        <v>52</v>
      </c>
      <c r="C214">
        <v>22.68</v>
      </c>
      <c r="D214" t="s">
        <v>53</v>
      </c>
      <c r="E214" t="s">
        <v>52</v>
      </c>
    </row>
    <row r="215" spans="1:5" x14ac:dyDescent="0.25">
      <c r="A215" s="1">
        <v>39302</v>
      </c>
      <c r="B215" t="s">
        <v>57</v>
      </c>
      <c r="C215">
        <v>0.4</v>
      </c>
      <c r="D215" t="s">
        <v>58</v>
      </c>
      <c r="E215" t="s">
        <v>59</v>
      </c>
    </row>
    <row r="216" spans="1:5" x14ac:dyDescent="0.25">
      <c r="A216" s="1">
        <v>39302</v>
      </c>
      <c r="B216" t="s">
        <v>61</v>
      </c>
      <c r="C216">
        <v>7.27</v>
      </c>
      <c r="D216" t="s">
        <v>62</v>
      </c>
      <c r="E216" t="s">
        <v>63</v>
      </c>
    </row>
    <row r="217" spans="1:5" x14ac:dyDescent="0.25">
      <c r="A217" s="1">
        <v>39302</v>
      </c>
      <c r="B217" t="s">
        <v>23</v>
      </c>
      <c r="C217">
        <v>5.47</v>
      </c>
      <c r="D217" t="s">
        <v>15</v>
      </c>
      <c r="E217" t="s">
        <v>24</v>
      </c>
    </row>
    <row r="218" spans="1:5" x14ac:dyDescent="0.25">
      <c r="A218" s="1">
        <v>39302</v>
      </c>
      <c r="B218" t="s">
        <v>46</v>
      </c>
      <c r="C218">
        <v>93</v>
      </c>
      <c r="D218" t="s">
        <v>47</v>
      </c>
      <c r="E218" t="s">
        <v>49</v>
      </c>
    </row>
    <row r="219" spans="1:5" x14ac:dyDescent="0.25">
      <c r="A219" s="1">
        <v>39302</v>
      </c>
      <c r="B219" t="s">
        <v>52</v>
      </c>
      <c r="C219">
        <v>22.62</v>
      </c>
      <c r="D219" t="s">
        <v>53</v>
      </c>
      <c r="E219" t="s">
        <v>52</v>
      </c>
    </row>
    <row r="220" spans="1:5" x14ac:dyDescent="0.25">
      <c r="A220" s="1">
        <v>39302</v>
      </c>
      <c r="B220" t="s">
        <v>57</v>
      </c>
      <c r="C220">
        <v>9</v>
      </c>
      <c r="D220" t="s">
        <v>58</v>
      </c>
      <c r="E220" t="s">
        <v>59</v>
      </c>
    </row>
    <row r="221" spans="1:5" x14ac:dyDescent="0.25">
      <c r="A221" s="1">
        <v>39302</v>
      </c>
      <c r="B221" t="s">
        <v>61</v>
      </c>
      <c r="C221">
        <v>7.24</v>
      </c>
      <c r="D221" t="s">
        <v>62</v>
      </c>
      <c r="E221" t="s">
        <v>63</v>
      </c>
    </row>
  </sheetData>
  <phoneticPr fontId="1" type="noConversion"/>
  <printOptions gridLines="1"/>
  <pageMargins left="0.75" right="0.75" top="1" bottom="1" header="0.5" footer="0.5"/>
  <pageSetup scale="90" orientation="landscape" horizontalDpi="4294967293" verticalDpi="0" r:id="rId1"/>
  <headerFooter alignWithMargins="0">
    <oddHeader>&amp;CBirch Lake Metals 2007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91"/>
  <sheetViews>
    <sheetView workbookViewId="0">
      <pane ySplit="1" topLeftCell="A240" activePane="bottomLeft" state="frozen"/>
      <selection pane="bottomLeft" activeCell="A248" sqref="A248"/>
    </sheetView>
  </sheetViews>
  <sheetFormatPr defaultRowHeight="13.2" x14ac:dyDescent="0.25"/>
  <cols>
    <col min="2" max="2" width="35.5546875" bestFit="1" customWidth="1"/>
    <col min="3" max="3" width="13.88671875" bestFit="1" customWidth="1"/>
    <col min="4" max="4" width="15.33203125" bestFit="1" customWidth="1"/>
    <col min="5" max="5" width="41.88671875" bestFit="1" customWidth="1"/>
  </cols>
  <sheetData>
    <row r="1" spans="1:5" s="2" customFormat="1" x14ac:dyDescent="0.25">
      <c r="A1" s="2" t="s">
        <v>205</v>
      </c>
      <c r="B1" s="2" t="s">
        <v>206</v>
      </c>
      <c r="C1" s="2" t="s">
        <v>229</v>
      </c>
      <c r="D1" s="2" t="s">
        <v>208</v>
      </c>
      <c r="E1" s="2" t="s">
        <v>228</v>
      </c>
    </row>
    <row r="2" spans="1:5" x14ac:dyDescent="0.25">
      <c r="A2" s="1">
        <v>39233</v>
      </c>
      <c r="B2" t="s">
        <v>64</v>
      </c>
      <c r="C2">
        <v>1.68</v>
      </c>
      <c r="D2" t="s">
        <v>22</v>
      </c>
      <c r="E2" t="s">
        <v>66</v>
      </c>
    </row>
    <row r="3" spans="1:5" x14ac:dyDescent="0.25">
      <c r="A3" s="1">
        <v>39233</v>
      </c>
      <c r="B3" t="s">
        <v>23</v>
      </c>
      <c r="C3">
        <v>9.85</v>
      </c>
      <c r="D3" t="s">
        <v>15</v>
      </c>
      <c r="E3" t="s">
        <v>24</v>
      </c>
    </row>
    <row r="4" spans="1:5" x14ac:dyDescent="0.25">
      <c r="A4" s="1">
        <v>39233</v>
      </c>
      <c r="B4" t="s">
        <v>25</v>
      </c>
      <c r="C4" t="s">
        <v>26</v>
      </c>
      <c r="E4" t="s">
        <v>27</v>
      </c>
    </row>
    <row r="5" spans="1:5" x14ac:dyDescent="0.25">
      <c r="A5" s="1">
        <v>39233</v>
      </c>
      <c r="B5" t="s">
        <v>28</v>
      </c>
      <c r="C5" t="s">
        <v>200</v>
      </c>
      <c r="E5" t="s">
        <v>27</v>
      </c>
    </row>
    <row r="6" spans="1:5" x14ac:dyDescent="0.25">
      <c r="A6" s="1">
        <v>39233</v>
      </c>
      <c r="B6" t="s">
        <v>52</v>
      </c>
      <c r="C6">
        <v>16.8</v>
      </c>
      <c r="D6" t="s">
        <v>53</v>
      </c>
      <c r="E6" t="s">
        <v>52</v>
      </c>
    </row>
    <row r="7" spans="1:5" x14ac:dyDescent="0.25">
      <c r="A7" s="1">
        <v>39233</v>
      </c>
      <c r="B7" t="s">
        <v>61</v>
      </c>
      <c r="C7">
        <v>7.5</v>
      </c>
      <c r="D7" t="s">
        <v>62</v>
      </c>
      <c r="E7" t="s">
        <v>63</v>
      </c>
    </row>
    <row r="8" spans="1:5" x14ac:dyDescent="0.25">
      <c r="A8" s="1">
        <v>39233</v>
      </c>
      <c r="B8" t="s">
        <v>23</v>
      </c>
      <c r="C8">
        <v>9.85</v>
      </c>
      <c r="D8" t="s">
        <v>15</v>
      </c>
      <c r="E8" t="s">
        <v>24</v>
      </c>
    </row>
    <row r="9" spans="1:5" x14ac:dyDescent="0.25">
      <c r="A9" s="1">
        <v>39233</v>
      </c>
      <c r="B9" t="s">
        <v>52</v>
      </c>
      <c r="C9">
        <v>16.7</v>
      </c>
      <c r="D9" t="s">
        <v>53</v>
      </c>
      <c r="E9" t="s">
        <v>52</v>
      </c>
    </row>
    <row r="10" spans="1:5" x14ac:dyDescent="0.25">
      <c r="A10" s="1">
        <v>39233</v>
      </c>
      <c r="B10" t="s">
        <v>61</v>
      </c>
      <c r="C10">
        <v>7.5</v>
      </c>
      <c r="D10" t="s">
        <v>62</v>
      </c>
      <c r="E10" t="s">
        <v>63</v>
      </c>
    </row>
    <row r="11" spans="1:5" x14ac:dyDescent="0.25">
      <c r="A11" s="1">
        <v>39233</v>
      </c>
      <c r="B11" t="s">
        <v>23</v>
      </c>
      <c r="C11">
        <v>9.83</v>
      </c>
      <c r="D11" t="s">
        <v>15</v>
      </c>
      <c r="E11" t="s">
        <v>24</v>
      </c>
    </row>
    <row r="12" spans="1:5" x14ac:dyDescent="0.25">
      <c r="A12" s="1">
        <v>39233</v>
      </c>
      <c r="B12" t="s">
        <v>52</v>
      </c>
      <c r="C12">
        <v>16.7</v>
      </c>
      <c r="D12" t="s">
        <v>53</v>
      </c>
      <c r="E12" t="s">
        <v>52</v>
      </c>
    </row>
    <row r="13" spans="1:5" x14ac:dyDescent="0.25">
      <c r="A13" s="1">
        <v>39233</v>
      </c>
      <c r="B13" t="s">
        <v>61</v>
      </c>
      <c r="C13">
        <v>7.5</v>
      </c>
      <c r="D13" t="s">
        <v>62</v>
      </c>
      <c r="E13" t="s">
        <v>63</v>
      </c>
    </row>
    <row r="14" spans="1:5" x14ac:dyDescent="0.25">
      <c r="A14" s="1">
        <v>39233</v>
      </c>
      <c r="B14" t="s">
        <v>23</v>
      </c>
      <c r="C14">
        <v>9.48</v>
      </c>
      <c r="D14" t="s">
        <v>15</v>
      </c>
      <c r="E14" t="s">
        <v>24</v>
      </c>
    </row>
    <row r="15" spans="1:5" x14ac:dyDescent="0.25">
      <c r="A15" s="1">
        <v>39233</v>
      </c>
      <c r="B15" t="s">
        <v>52</v>
      </c>
      <c r="C15">
        <v>16</v>
      </c>
      <c r="D15" t="s">
        <v>53</v>
      </c>
      <c r="E15" t="s">
        <v>52</v>
      </c>
    </row>
    <row r="16" spans="1:5" x14ac:dyDescent="0.25">
      <c r="A16" s="1">
        <v>39233</v>
      </c>
      <c r="B16" t="s">
        <v>61</v>
      </c>
      <c r="C16">
        <v>7.4</v>
      </c>
      <c r="D16" t="s">
        <v>62</v>
      </c>
      <c r="E16" t="s">
        <v>63</v>
      </c>
    </row>
    <row r="17" spans="1:5" x14ac:dyDescent="0.25">
      <c r="A17" s="1">
        <v>39233</v>
      </c>
      <c r="B17" t="s">
        <v>23</v>
      </c>
      <c r="C17">
        <v>9.3699999999999992</v>
      </c>
      <c r="D17" t="s">
        <v>15</v>
      </c>
      <c r="E17" t="s">
        <v>24</v>
      </c>
    </row>
    <row r="18" spans="1:5" x14ac:dyDescent="0.25">
      <c r="A18" s="1">
        <v>39233</v>
      </c>
      <c r="B18" t="s">
        <v>52</v>
      </c>
      <c r="C18">
        <v>15.6</v>
      </c>
      <c r="D18" t="s">
        <v>53</v>
      </c>
      <c r="E18" t="s">
        <v>52</v>
      </c>
    </row>
    <row r="19" spans="1:5" x14ac:dyDescent="0.25">
      <c r="A19" s="1">
        <v>39233</v>
      </c>
      <c r="B19" t="s">
        <v>61</v>
      </c>
      <c r="C19">
        <v>7.4</v>
      </c>
      <c r="D19" t="s">
        <v>62</v>
      </c>
      <c r="E19" t="s">
        <v>63</v>
      </c>
    </row>
    <row r="20" spans="1:5" x14ac:dyDescent="0.25">
      <c r="A20" s="1">
        <v>39233</v>
      </c>
      <c r="B20" t="s">
        <v>23</v>
      </c>
      <c r="C20">
        <v>9.15</v>
      </c>
      <c r="D20" t="s">
        <v>15</v>
      </c>
      <c r="E20" t="s">
        <v>24</v>
      </c>
    </row>
    <row r="21" spans="1:5" x14ac:dyDescent="0.25">
      <c r="A21" s="1">
        <v>39233</v>
      </c>
      <c r="B21" t="s">
        <v>52</v>
      </c>
      <c r="C21">
        <v>15</v>
      </c>
      <c r="D21" t="s">
        <v>53</v>
      </c>
      <c r="E21" t="s">
        <v>52</v>
      </c>
    </row>
    <row r="22" spans="1:5" x14ac:dyDescent="0.25">
      <c r="A22" s="1">
        <v>39233</v>
      </c>
      <c r="B22" t="s">
        <v>61</v>
      </c>
      <c r="C22">
        <v>7.2</v>
      </c>
      <c r="D22" t="s">
        <v>62</v>
      </c>
      <c r="E22" t="s">
        <v>63</v>
      </c>
    </row>
    <row r="23" spans="1:5" x14ac:dyDescent="0.25">
      <c r="A23" s="1">
        <v>39233</v>
      </c>
      <c r="B23" t="s">
        <v>23</v>
      </c>
      <c r="C23">
        <v>9.01</v>
      </c>
      <c r="D23" t="s">
        <v>15</v>
      </c>
      <c r="E23" t="s">
        <v>24</v>
      </c>
    </row>
    <row r="24" spans="1:5" x14ac:dyDescent="0.25">
      <c r="A24" s="1">
        <v>39233</v>
      </c>
      <c r="B24" t="s">
        <v>52</v>
      </c>
      <c r="C24">
        <v>14.9</v>
      </c>
      <c r="D24" t="s">
        <v>53</v>
      </c>
      <c r="E24" t="s">
        <v>52</v>
      </c>
    </row>
    <row r="25" spans="1:5" x14ac:dyDescent="0.25">
      <c r="A25" s="1">
        <v>39233</v>
      </c>
      <c r="B25" t="s">
        <v>61</v>
      </c>
      <c r="C25">
        <v>7.3</v>
      </c>
      <c r="D25" t="s">
        <v>62</v>
      </c>
      <c r="E25" t="s">
        <v>63</v>
      </c>
    </row>
    <row r="26" spans="1:5" x14ac:dyDescent="0.25">
      <c r="A26" s="1">
        <v>39233</v>
      </c>
      <c r="B26" t="s">
        <v>23</v>
      </c>
      <c r="C26">
        <v>8.91</v>
      </c>
      <c r="D26" t="s">
        <v>15</v>
      </c>
      <c r="E26" t="s">
        <v>24</v>
      </c>
    </row>
    <row r="27" spans="1:5" x14ac:dyDescent="0.25">
      <c r="A27" s="1">
        <v>39233</v>
      </c>
      <c r="B27" t="s">
        <v>52</v>
      </c>
      <c r="C27">
        <v>14.8</v>
      </c>
      <c r="D27" t="s">
        <v>53</v>
      </c>
      <c r="E27" t="s">
        <v>52</v>
      </c>
    </row>
    <row r="28" spans="1:5" x14ac:dyDescent="0.25">
      <c r="A28" s="1">
        <v>39233</v>
      </c>
      <c r="B28" t="s">
        <v>61</v>
      </c>
      <c r="C28">
        <v>7.3</v>
      </c>
      <c r="D28" t="s">
        <v>62</v>
      </c>
      <c r="E28" t="s">
        <v>63</v>
      </c>
    </row>
    <row r="29" spans="1:5" x14ac:dyDescent="0.25">
      <c r="A29" s="1">
        <v>39233</v>
      </c>
      <c r="B29" t="s">
        <v>23</v>
      </c>
      <c r="C29">
        <v>8.93</v>
      </c>
      <c r="D29" t="s">
        <v>15</v>
      </c>
      <c r="E29" t="s">
        <v>24</v>
      </c>
    </row>
    <row r="30" spans="1:5" x14ac:dyDescent="0.25">
      <c r="A30" s="1">
        <v>39233</v>
      </c>
      <c r="B30" t="s">
        <v>52</v>
      </c>
      <c r="C30">
        <v>14.8</v>
      </c>
      <c r="D30" t="s">
        <v>53</v>
      </c>
      <c r="E30" t="s">
        <v>52</v>
      </c>
    </row>
    <row r="31" spans="1:5" x14ac:dyDescent="0.25">
      <c r="A31" s="1">
        <v>39233</v>
      </c>
      <c r="B31" t="s">
        <v>61</v>
      </c>
      <c r="C31">
        <v>7.3</v>
      </c>
      <c r="D31" t="s">
        <v>62</v>
      </c>
      <c r="E31" t="s">
        <v>63</v>
      </c>
    </row>
    <row r="32" spans="1:5" x14ac:dyDescent="0.25">
      <c r="A32" s="1">
        <v>39233</v>
      </c>
      <c r="B32" t="s">
        <v>23</v>
      </c>
      <c r="C32">
        <v>8.91</v>
      </c>
      <c r="D32" t="s">
        <v>15</v>
      </c>
      <c r="E32" t="s">
        <v>24</v>
      </c>
    </row>
    <row r="33" spans="1:5" x14ac:dyDescent="0.25">
      <c r="A33" s="1">
        <v>39233</v>
      </c>
      <c r="B33" t="s">
        <v>52</v>
      </c>
      <c r="C33">
        <v>14.7</v>
      </c>
      <c r="D33" t="s">
        <v>53</v>
      </c>
      <c r="E33" t="s">
        <v>52</v>
      </c>
    </row>
    <row r="34" spans="1:5" x14ac:dyDescent="0.25">
      <c r="A34" s="1">
        <v>39233</v>
      </c>
      <c r="B34" t="s">
        <v>61</v>
      </c>
      <c r="C34">
        <v>7.3</v>
      </c>
      <c r="D34" t="s">
        <v>62</v>
      </c>
      <c r="E34" t="s">
        <v>63</v>
      </c>
    </row>
    <row r="35" spans="1:5" x14ac:dyDescent="0.25">
      <c r="A35" s="1">
        <v>39233</v>
      </c>
      <c r="B35" t="s">
        <v>23</v>
      </c>
      <c r="C35">
        <v>8.77</v>
      </c>
      <c r="D35" t="s">
        <v>15</v>
      </c>
      <c r="E35" t="s">
        <v>24</v>
      </c>
    </row>
    <row r="36" spans="1:5" x14ac:dyDescent="0.25">
      <c r="A36" s="1">
        <v>39233</v>
      </c>
      <c r="B36" t="s">
        <v>52</v>
      </c>
      <c r="C36">
        <v>14.6</v>
      </c>
      <c r="D36" t="s">
        <v>53</v>
      </c>
      <c r="E36" t="s">
        <v>52</v>
      </c>
    </row>
    <row r="37" spans="1:5" x14ac:dyDescent="0.25">
      <c r="A37" s="1">
        <v>39233</v>
      </c>
      <c r="B37" t="s">
        <v>61</v>
      </c>
      <c r="C37">
        <v>7.2</v>
      </c>
      <c r="D37" t="s">
        <v>62</v>
      </c>
      <c r="E37" t="s">
        <v>63</v>
      </c>
    </row>
    <row r="38" spans="1:5" x14ac:dyDescent="0.25">
      <c r="A38" s="1">
        <v>39233</v>
      </c>
      <c r="B38" t="s">
        <v>23</v>
      </c>
      <c r="C38">
        <v>7.77</v>
      </c>
      <c r="D38" t="s">
        <v>15</v>
      </c>
      <c r="E38" t="s">
        <v>24</v>
      </c>
    </row>
    <row r="39" spans="1:5" x14ac:dyDescent="0.25">
      <c r="A39" s="1">
        <v>39233</v>
      </c>
      <c r="B39" t="s">
        <v>52</v>
      </c>
      <c r="C39">
        <v>13.9</v>
      </c>
      <c r="D39" t="s">
        <v>53</v>
      </c>
      <c r="E39" t="s">
        <v>52</v>
      </c>
    </row>
    <row r="40" spans="1:5" x14ac:dyDescent="0.25">
      <c r="A40" s="1">
        <v>39233</v>
      </c>
      <c r="B40" t="s">
        <v>61</v>
      </c>
      <c r="C40">
        <v>7.1</v>
      </c>
      <c r="D40" t="s">
        <v>62</v>
      </c>
      <c r="E40" t="s">
        <v>63</v>
      </c>
    </row>
    <row r="41" spans="1:5" x14ac:dyDescent="0.25">
      <c r="A41" s="1">
        <v>39233</v>
      </c>
      <c r="B41" t="s">
        <v>23</v>
      </c>
      <c r="C41">
        <v>0.14000000000000001</v>
      </c>
      <c r="D41" t="s">
        <v>15</v>
      </c>
      <c r="E41" t="s">
        <v>24</v>
      </c>
    </row>
    <row r="42" spans="1:5" x14ac:dyDescent="0.25">
      <c r="A42" s="1">
        <v>39233</v>
      </c>
      <c r="B42" t="s">
        <v>52</v>
      </c>
      <c r="C42">
        <v>13.5</v>
      </c>
      <c r="D42" t="s">
        <v>53</v>
      </c>
      <c r="E42" t="s">
        <v>52</v>
      </c>
    </row>
    <row r="43" spans="1:5" x14ac:dyDescent="0.25">
      <c r="A43" s="1">
        <v>39233</v>
      </c>
      <c r="B43" t="s">
        <v>61</v>
      </c>
      <c r="C43">
        <v>7.3</v>
      </c>
      <c r="D43" t="s">
        <v>62</v>
      </c>
      <c r="E43" t="s">
        <v>63</v>
      </c>
    </row>
    <row r="44" spans="1:5" x14ac:dyDescent="0.25">
      <c r="A44" s="1">
        <v>39243</v>
      </c>
      <c r="B44" t="s">
        <v>201</v>
      </c>
      <c r="C44">
        <v>4</v>
      </c>
      <c r="D44" t="s">
        <v>1</v>
      </c>
      <c r="E44" t="s">
        <v>202</v>
      </c>
    </row>
    <row r="45" spans="1:5" x14ac:dyDescent="0.25">
      <c r="A45" s="1">
        <v>39243</v>
      </c>
      <c r="B45" t="s">
        <v>64</v>
      </c>
      <c r="C45">
        <v>1.37</v>
      </c>
      <c r="D45" t="s">
        <v>22</v>
      </c>
      <c r="E45" t="s">
        <v>66</v>
      </c>
    </row>
    <row r="46" spans="1:5" x14ac:dyDescent="0.25">
      <c r="A46" s="1">
        <v>39243</v>
      </c>
      <c r="B46" t="s">
        <v>40</v>
      </c>
      <c r="C46">
        <v>0.02</v>
      </c>
      <c r="D46" t="s">
        <v>15</v>
      </c>
      <c r="E46" t="s">
        <v>203</v>
      </c>
    </row>
    <row r="47" spans="1:5" x14ac:dyDescent="0.25">
      <c r="A47" s="1">
        <v>39243</v>
      </c>
      <c r="B47" t="s">
        <v>201</v>
      </c>
      <c r="C47">
        <v>4</v>
      </c>
      <c r="D47" t="s">
        <v>1</v>
      </c>
      <c r="E47" t="s">
        <v>202</v>
      </c>
    </row>
    <row r="48" spans="1:5" x14ac:dyDescent="0.25">
      <c r="A48" s="1">
        <v>39243</v>
      </c>
      <c r="B48" t="s">
        <v>64</v>
      </c>
      <c r="C48">
        <v>1.37</v>
      </c>
      <c r="D48" t="s">
        <v>22</v>
      </c>
      <c r="E48" t="s">
        <v>66</v>
      </c>
    </row>
    <row r="49" spans="1:5" x14ac:dyDescent="0.25">
      <c r="A49" s="1">
        <v>39243</v>
      </c>
      <c r="B49" t="s">
        <v>40</v>
      </c>
      <c r="C49">
        <v>0.02</v>
      </c>
      <c r="D49" t="s">
        <v>15</v>
      </c>
      <c r="E49" t="s">
        <v>203</v>
      </c>
    </row>
    <row r="50" spans="1:5" x14ac:dyDescent="0.25">
      <c r="A50" s="1">
        <v>39253</v>
      </c>
      <c r="B50" t="s">
        <v>201</v>
      </c>
      <c r="C50">
        <v>2</v>
      </c>
      <c r="D50" t="s">
        <v>1</v>
      </c>
      <c r="E50" t="s">
        <v>202</v>
      </c>
    </row>
    <row r="51" spans="1:5" x14ac:dyDescent="0.25">
      <c r="A51" s="1">
        <v>39253</v>
      </c>
      <c r="B51" t="s">
        <v>64</v>
      </c>
      <c r="C51">
        <v>1.37</v>
      </c>
      <c r="D51" t="s">
        <v>22</v>
      </c>
      <c r="E51" t="s">
        <v>66</v>
      </c>
    </row>
    <row r="52" spans="1:5" x14ac:dyDescent="0.25">
      <c r="A52" s="1">
        <v>39253</v>
      </c>
      <c r="B52" t="s">
        <v>23</v>
      </c>
      <c r="C52">
        <v>8.3000000000000007</v>
      </c>
      <c r="D52" t="s">
        <v>15</v>
      </c>
      <c r="E52" t="s">
        <v>24</v>
      </c>
    </row>
    <row r="53" spans="1:5" x14ac:dyDescent="0.25">
      <c r="A53" s="1">
        <v>39253</v>
      </c>
      <c r="B53" t="s">
        <v>25</v>
      </c>
      <c r="C53" t="s">
        <v>26</v>
      </c>
      <c r="E53" t="s">
        <v>27</v>
      </c>
    </row>
    <row r="54" spans="1:5" x14ac:dyDescent="0.25">
      <c r="A54" s="1">
        <v>39253</v>
      </c>
      <c r="B54" t="s">
        <v>28</v>
      </c>
      <c r="C54" t="s">
        <v>29</v>
      </c>
      <c r="E54" t="s">
        <v>27</v>
      </c>
    </row>
    <row r="55" spans="1:5" x14ac:dyDescent="0.25">
      <c r="A55" s="1">
        <v>39253</v>
      </c>
      <c r="B55" t="s">
        <v>40</v>
      </c>
      <c r="C55">
        <v>1.9E-2</v>
      </c>
      <c r="D55" t="s">
        <v>15</v>
      </c>
      <c r="E55" t="s">
        <v>203</v>
      </c>
    </row>
    <row r="56" spans="1:5" x14ac:dyDescent="0.25">
      <c r="A56" s="1">
        <v>39253</v>
      </c>
      <c r="B56" t="s">
        <v>52</v>
      </c>
      <c r="C56">
        <v>20.2</v>
      </c>
      <c r="D56" t="s">
        <v>53</v>
      </c>
      <c r="E56" t="s">
        <v>52</v>
      </c>
    </row>
    <row r="57" spans="1:5" x14ac:dyDescent="0.25">
      <c r="A57" s="1">
        <v>39253</v>
      </c>
      <c r="B57" t="s">
        <v>61</v>
      </c>
      <c r="C57">
        <v>7.32</v>
      </c>
      <c r="D57" t="s">
        <v>62</v>
      </c>
      <c r="E57" t="s">
        <v>63</v>
      </c>
    </row>
    <row r="58" spans="1:5" x14ac:dyDescent="0.25">
      <c r="A58" s="1">
        <v>39253</v>
      </c>
      <c r="B58" t="s">
        <v>23</v>
      </c>
      <c r="C58">
        <v>8.26</v>
      </c>
      <c r="D58" t="s">
        <v>15</v>
      </c>
      <c r="E58" t="s">
        <v>24</v>
      </c>
    </row>
    <row r="59" spans="1:5" x14ac:dyDescent="0.25">
      <c r="A59" s="1">
        <v>39253</v>
      </c>
      <c r="B59" t="s">
        <v>52</v>
      </c>
      <c r="C59">
        <v>20.2</v>
      </c>
      <c r="D59" t="s">
        <v>53</v>
      </c>
      <c r="E59" t="s">
        <v>52</v>
      </c>
    </row>
    <row r="60" spans="1:5" x14ac:dyDescent="0.25">
      <c r="A60" s="1">
        <v>39253</v>
      </c>
      <c r="B60" t="s">
        <v>61</v>
      </c>
      <c r="C60">
        <v>7.32</v>
      </c>
      <c r="D60" t="s">
        <v>62</v>
      </c>
      <c r="E60" t="s">
        <v>63</v>
      </c>
    </row>
    <row r="61" spans="1:5" x14ac:dyDescent="0.25">
      <c r="A61" s="1">
        <v>39253</v>
      </c>
      <c r="B61" t="s">
        <v>23</v>
      </c>
      <c r="C61">
        <v>8.23</v>
      </c>
      <c r="D61" t="s">
        <v>15</v>
      </c>
      <c r="E61" t="s">
        <v>24</v>
      </c>
    </row>
    <row r="62" spans="1:5" x14ac:dyDescent="0.25">
      <c r="A62" s="1">
        <v>39253</v>
      </c>
      <c r="B62" t="s">
        <v>52</v>
      </c>
      <c r="C62">
        <v>20.100000000000001</v>
      </c>
      <c r="D62" t="s">
        <v>53</v>
      </c>
      <c r="E62" t="s">
        <v>52</v>
      </c>
    </row>
    <row r="63" spans="1:5" x14ac:dyDescent="0.25">
      <c r="A63" s="1">
        <v>39253</v>
      </c>
      <c r="B63" t="s">
        <v>61</v>
      </c>
      <c r="C63">
        <v>7.32</v>
      </c>
      <c r="D63" t="s">
        <v>62</v>
      </c>
      <c r="E63" t="s">
        <v>63</v>
      </c>
    </row>
    <row r="64" spans="1:5" x14ac:dyDescent="0.25">
      <c r="A64" s="1">
        <v>39253</v>
      </c>
      <c r="B64" t="s">
        <v>23</v>
      </c>
      <c r="C64">
        <v>8.1999999999999993</v>
      </c>
      <c r="D64" t="s">
        <v>15</v>
      </c>
      <c r="E64" t="s">
        <v>24</v>
      </c>
    </row>
    <row r="65" spans="1:5" x14ac:dyDescent="0.25">
      <c r="A65" s="1">
        <v>39253</v>
      </c>
      <c r="B65" t="s">
        <v>52</v>
      </c>
      <c r="C65">
        <v>20</v>
      </c>
      <c r="D65" t="s">
        <v>53</v>
      </c>
      <c r="E65" t="s">
        <v>52</v>
      </c>
    </row>
    <row r="66" spans="1:5" x14ac:dyDescent="0.25">
      <c r="A66" s="1">
        <v>39253</v>
      </c>
      <c r="B66" t="s">
        <v>61</v>
      </c>
      <c r="C66">
        <v>7.31</v>
      </c>
      <c r="D66" t="s">
        <v>62</v>
      </c>
      <c r="E66" t="s">
        <v>63</v>
      </c>
    </row>
    <row r="67" spans="1:5" x14ac:dyDescent="0.25">
      <c r="A67" s="1">
        <v>39253</v>
      </c>
      <c r="B67" t="s">
        <v>23</v>
      </c>
      <c r="C67">
        <v>8.15</v>
      </c>
      <c r="D67" t="s">
        <v>15</v>
      </c>
      <c r="E67" t="s">
        <v>24</v>
      </c>
    </row>
    <row r="68" spans="1:5" x14ac:dyDescent="0.25">
      <c r="A68" s="1">
        <v>39253</v>
      </c>
      <c r="B68" t="s">
        <v>52</v>
      </c>
      <c r="C68">
        <v>19.8</v>
      </c>
      <c r="D68" t="s">
        <v>53</v>
      </c>
      <c r="E68" t="s">
        <v>52</v>
      </c>
    </row>
    <row r="69" spans="1:5" x14ac:dyDescent="0.25">
      <c r="A69" s="1">
        <v>39253</v>
      </c>
      <c r="B69" t="s">
        <v>61</v>
      </c>
      <c r="C69">
        <v>7.29</v>
      </c>
      <c r="D69" t="s">
        <v>62</v>
      </c>
      <c r="E69" t="s">
        <v>63</v>
      </c>
    </row>
    <row r="70" spans="1:5" x14ac:dyDescent="0.25">
      <c r="A70" s="1">
        <v>39253</v>
      </c>
      <c r="B70" t="s">
        <v>23</v>
      </c>
      <c r="C70">
        <v>8.09</v>
      </c>
      <c r="D70" t="s">
        <v>15</v>
      </c>
      <c r="E70" t="s">
        <v>24</v>
      </c>
    </row>
    <row r="71" spans="1:5" x14ac:dyDescent="0.25">
      <c r="A71" s="1">
        <v>39253</v>
      </c>
      <c r="B71" t="s">
        <v>52</v>
      </c>
      <c r="C71">
        <v>19.8</v>
      </c>
      <c r="D71" t="s">
        <v>53</v>
      </c>
      <c r="E71" t="s">
        <v>52</v>
      </c>
    </row>
    <row r="72" spans="1:5" x14ac:dyDescent="0.25">
      <c r="A72" s="1">
        <v>39253</v>
      </c>
      <c r="B72" t="s">
        <v>61</v>
      </c>
      <c r="C72">
        <v>7.27</v>
      </c>
      <c r="D72" t="s">
        <v>62</v>
      </c>
      <c r="E72" t="s">
        <v>63</v>
      </c>
    </row>
    <row r="73" spans="1:5" x14ac:dyDescent="0.25">
      <c r="A73" s="1">
        <v>39253</v>
      </c>
      <c r="B73" t="s">
        <v>23</v>
      </c>
      <c r="C73">
        <v>8.08</v>
      </c>
      <c r="D73" t="s">
        <v>15</v>
      </c>
      <c r="E73" t="s">
        <v>24</v>
      </c>
    </row>
    <row r="74" spans="1:5" x14ac:dyDescent="0.25">
      <c r="A74" s="1">
        <v>39253</v>
      </c>
      <c r="B74" t="s">
        <v>52</v>
      </c>
      <c r="C74">
        <v>19.8</v>
      </c>
      <c r="D74" t="s">
        <v>53</v>
      </c>
      <c r="E74" t="s">
        <v>52</v>
      </c>
    </row>
    <row r="75" spans="1:5" x14ac:dyDescent="0.25">
      <c r="A75" s="1">
        <v>39253</v>
      </c>
      <c r="B75" t="s">
        <v>61</v>
      </c>
      <c r="C75">
        <v>7.25</v>
      </c>
      <c r="D75" t="s">
        <v>62</v>
      </c>
      <c r="E75" t="s">
        <v>63</v>
      </c>
    </row>
    <row r="76" spans="1:5" x14ac:dyDescent="0.25">
      <c r="A76" s="1">
        <v>39253</v>
      </c>
      <c r="B76" t="s">
        <v>23</v>
      </c>
      <c r="C76">
        <v>8.06</v>
      </c>
      <c r="D76" t="s">
        <v>15</v>
      </c>
      <c r="E76" t="s">
        <v>24</v>
      </c>
    </row>
    <row r="77" spans="1:5" x14ac:dyDescent="0.25">
      <c r="A77" s="1">
        <v>39253</v>
      </c>
      <c r="B77" t="s">
        <v>52</v>
      </c>
      <c r="C77">
        <v>19.7</v>
      </c>
      <c r="D77" t="s">
        <v>53</v>
      </c>
      <c r="E77" t="s">
        <v>52</v>
      </c>
    </row>
    <row r="78" spans="1:5" x14ac:dyDescent="0.25">
      <c r="A78" s="1">
        <v>39253</v>
      </c>
      <c r="B78" t="s">
        <v>61</v>
      </c>
      <c r="C78">
        <v>7.25</v>
      </c>
      <c r="D78" t="s">
        <v>62</v>
      </c>
      <c r="E78" t="s">
        <v>63</v>
      </c>
    </row>
    <row r="79" spans="1:5" x14ac:dyDescent="0.25">
      <c r="A79" s="1">
        <v>39253</v>
      </c>
      <c r="B79" t="s">
        <v>23</v>
      </c>
      <c r="C79">
        <v>7.18</v>
      </c>
      <c r="D79" t="s">
        <v>15</v>
      </c>
      <c r="E79" t="s">
        <v>24</v>
      </c>
    </row>
    <row r="80" spans="1:5" x14ac:dyDescent="0.25">
      <c r="A80" s="1">
        <v>39253</v>
      </c>
      <c r="B80" t="s">
        <v>52</v>
      </c>
      <c r="C80">
        <v>18.899999999999999</v>
      </c>
      <c r="D80" t="s">
        <v>53</v>
      </c>
      <c r="E80" t="s">
        <v>52</v>
      </c>
    </row>
    <row r="81" spans="1:5" x14ac:dyDescent="0.25">
      <c r="A81" s="1">
        <v>39253</v>
      </c>
      <c r="B81" t="s">
        <v>61</v>
      </c>
      <c r="C81">
        <v>7.07</v>
      </c>
      <c r="D81" t="s">
        <v>62</v>
      </c>
      <c r="E81" t="s">
        <v>63</v>
      </c>
    </row>
    <row r="82" spans="1:5" x14ac:dyDescent="0.25">
      <c r="A82" s="1">
        <v>39253</v>
      </c>
      <c r="B82" t="s">
        <v>23</v>
      </c>
      <c r="C82">
        <v>6.16</v>
      </c>
      <c r="D82" t="s">
        <v>15</v>
      </c>
      <c r="E82" t="s">
        <v>24</v>
      </c>
    </row>
    <row r="83" spans="1:5" x14ac:dyDescent="0.25">
      <c r="A83" s="1">
        <v>39253</v>
      </c>
      <c r="B83" t="s">
        <v>52</v>
      </c>
      <c r="C83">
        <v>17.899999999999999</v>
      </c>
      <c r="D83" t="s">
        <v>53</v>
      </c>
      <c r="E83" t="s">
        <v>52</v>
      </c>
    </row>
    <row r="84" spans="1:5" x14ac:dyDescent="0.25">
      <c r="A84" s="1">
        <v>39253</v>
      </c>
      <c r="B84" t="s">
        <v>61</v>
      </c>
      <c r="C84">
        <v>6.95</v>
      </c>
      <c r="D84" t="s">
        <v>62</v>
      </c>
      <c r="E84" t="s">
        <v>63</v>
      </c>
    </row>
    <row r="85" spans="1:5" x14ac:dyDescent="0.25">
      <c r="A85" s="1">
        <v>39253</v>
      </c>
      <c r="B85" t="s">
        <v>23</v>
      </c>
      <c r="C85">
        <v>4.7699999999999996</v>
      </c>
      <c r="D85" t="s">
        <v>15</v>
      </c>
      <c r="E85" t="s">
        <v>24</v>
      </c>
    </row>
    <row r="86" spans="1:5" x14ac:dyDescent="0.25">
      <c r="A86" s="1">
        <v>39253</v>
      </c>
      <c r="B86" t="s">
        <v>52</v>
      </c>
      <c r="C86">
        <v>16.399999999999999</v>
      </c>
      <c r="D86" t="s">
        <v>53</v>
      </c>
      <c r="E86" t="s">
        <v>52</v>
      </c>
    </row>
    <row r="87" spans="1:5" x14ac:dyDescent="0.25">
      <c r="A87" s="1">
        <v>39253</v>
      </c>
      <c r="B87" t="s">
        <v>61</v>
      </c>
      <c r="C87">
        <v>6.94</v>
      </c>
      <c r="D87" t="s">
        <v>62</v>
      </c>
      <c r="E87" t="s">
        <v>63</v>
      </c>
    </row>
    <row r="88" spans="1:5" x14ac:dyDescent="0.25">
      <c r="A88" s="1">
        <v>39253</v>
      </c>
      <c r="B88" t="s">
        <v>23</v>
      </c>
      <c r="C88">
        <v>0.5</v>
      </c>
      <c r="D88" t="s">
        <v>15</v>
      </c>
      <c r="E88" t="s">
        <v>24</v>
      </c>
    </row>
    <row r="89" spans="1:5" x14ac:dyDescent="0.25">
      <c r="A89" s="1">
        <v>39253</v>
      </c>
      <c r="B89" t="s">
        <v>52</v>
      </c>
      <c r="C89">
        <v>16.2</v>
      </c>
      <c r="D89" t="s">
        <v>53</v>
      </c>
      <c r="E89" t="s">
        <v>52</v>
      </c>
    </row>
    <row r="90" spans="1:5" x14ac:dyDescent="0.25">
      <c r="A90" s="1">
        <v>39253</v>
      </c>
      <c r="B90" t="s">
        <v>61</v>
      </c>
      <c r="C90">
        <v>7.1</v>
      </c>
      <c r="D90" t="s">
        <v>62</v>
      </c>
      <c r="E90" t="s">
        <v>63</v>
      </c>
    </row>
    <row r="91" spans="1:5" x14ac:dyDescent="0.25">
      <c r="A91" s="1">
        <v>39253</v>
      </c>
      <c r="B91" t="s">
        <v>201</v>
      </c>
      <c r="C91">
        <v>2</v>
      </c>
      <c r="D91" t="s">
        <v>1</v>
      </c>
      <c r="E91" t="s">
        <v>202</v>
      </c>
    </row>
    <row r="92" spans="1:5" x14ac:dyDescent="0.25">
      <c r="A92" s="1">
        <v>39253</v>
      </c>
      <c r="B92" t="s">
        <v>64</v>
      </c>
      <c r="C92">
        <v>1.37</v>
      </c>
      <c r="D92" t="s">
        <v>22</v>
      </c>
      <c r="E92" t="s">
        <v>66</v>
      </c>
    </row>
    <row r="93" spans="1:5" x14ac:dyDescent="0.25">
      <c r="A93" s="1">
        <v>39253</v>
      </c>
      <c r="B93" t="s">
        <v>40</v>
      </c>
      <c r="C93">
        <v>1.9E-2</v>
      </c>
      <c r="D93" t="s">
        <v>15</v>
      </c>
      <c r="E93" t="s">
        <v>203</v>
      </c>
    </row>
    <row r="94" spans="1:5" x14ac:dyDescent="0.25">
      <c r="A94" s="1">
        <v>39285</v>
      </c>
      <c r="B94" t="s">
        <v>201</v>
      </c>
      <c r="C94">
        <v>4</v>
      </c>
      <c r="D94" t="s">
        <v>1</v>
      </c>
      <c r="E94" t="s">
        <v>202</v>
      </c>
    </row>
    <row r="95" spans="1:5" x14ac:dyDescent="0.25">
      <c r="A95" s="1">
        <v>39285</v>
      </c>
      <c r="B95" t="s">
        <v>64</v>
      </c>
      <c r="C95">
        <v>1.68</v>
      </c>
      <c r="D95" t="s">
        <v>22</v>
      </c>
      <c r="E95" t="s">
        <v>66</v>
      </c>
    </row>
    <row r="96" spans="1:5" x14ac:dyDescent="0.25">
      <c r="A96" s="1">
        <v>39285</v>
      </c>
      <c r="B96" t="s">
        <v>40</v>
      </c>
      <c r="C96">
        <v>1.6E-2</v>
      </c>
      <c r="D96" t="s">
        <v>15</v>
      </c>
      <c r="E96" t="s">
        <v>203</v>
      </c>
    </row>
    <row r="97" spans="1:5" x14ac:dyDescent="0.25">
      <c r="A97" s="1">
        <v>39286</v>
      </c>
      <c r="B97" t="s">
        <v>201</v>
      </c>
      <c r="C97">
        <v>5.58</v>
      </c>
      <c r="D97" t="s">
        <v>1</v>
      </c>
      <c r="E97" t="s">
        <v>202</v>
      </c>
    </row>
    <row r="98" spans="1:5" x14ac:dyDescent="0.25">
      <c r="A98" s="1">
        <v>39286</v>
      </c>
      <c r="B98" t="s">
        <v>40</v>
      </c>
      <c r="C98">
        <v>2.1999999999999999E-2</v>
      </c>
      <c r="D98" t="s">
        <v>15</v>
      </c>
      <c r="E98" t="s">
        <v>41</v>
      </c>
    </row>
    <row r="99" spans="1:5" x14ac:dyDescent="0.25">
      <c r="A99" s="1">
        <v>39286</v>
      </c>
      <c r="B99" t="s">
        <v>201</v>
      </c>
      <c r="C99">
        <v>4</v>
      </c>
      <c r="D99" t="s">
        <v>1</v>
      </c>
      <c r="E99" t="s">
        <v>202</v>
      </c>
    </row>
    <row r="100" spans="1:5" x14ac:dyDescent="0.25">
      <c r="A100" s="1">
        <v>39286</v>
      </c>
      <c r="B100" t="s">
        <v>64</v>
      </c>
      <c r="C100">
        <v>1.68</v>
      </c>
      <c r="D100" t="s">
        <v>22</v>
      </c>
      <c r="E100" t="s">
        <v>66</v>
      </c>
    </row>
    <row r="101" spans="1:5" x14ac:dyDescent="0.25">
      <c r="A101" s="1">
        <v>39286</v>
      </c>
      <c r="B101" t="s">
        <v>23</v>
      </c>
      <c r="C101">
        <v>8.35</v>
      </c>
      <c r="D101" t="s">
        <v>15</v>
      </c>
      <c r="E101" t="s">
        <v>24</v>
      </c>
    </row>
    <row r="102" spans="1:5" x14ac:dyDescent="0.25">
      <c r="A102" s="1">
        <v>39286</v>
      </c>
      <c r="B102" t="s">
        <v>23</v>
      </c>
      <c r="C102">
        <v>8.4499999999999993</v>
      </c>
      <c r="D102" t="s">
        <v>15</v>
      </c>
      <c r="E102" t="s">
        <v>24</v>
      </c>
    </row>
    <row r="103" spans="1:5" x14ac:dyDescent="0.25">
      <c r="A103" s="1">
        <v>39286</v>
      </c>
      <c r="B103" t="s">
        <v>25</v>
      </c>
      <c r="C103" t="s">
        <v>26</v>
      </c>
      <c r="E103" t="s">
        <v>27</v>
      </c>
    </row>
    <row r="104" spans="1:5" x14ac:dyDescent="0.25">
      <c r="A104" s="1">
        <v>39286</v>
      </c>
      <c r="B104" t="s">
        <v>28</v>
      </c>
      <c r="C104" t="s">
        <v>29</v>
      </c>
      <c r="E104" t="s">
        <v>27</v>
      </c>
    </row>
    <row r="105" spans="1:5" x14ac:dyDescent="0.25">
      <c r="A105" s="1">
        <v>39286</v>
      </c>
      <c r="B105" t="s">
        <v>40</v>
      </c>
      <c r="C105">
        <v>1.6E-2</v>
      </c>
      <c r="D105" t="s">
        <v>15</v>
      </c>
      <c r="E105" t="s">
        <v>203</v>
      </c>
    </row>
    <row r="106" spans="1:5" x14ac:dyDescent="0.25">
      <c r="A106" s="1">
        <v>39286</v>
      </c>
      <c r="B106" t="s">
        <v>46</v>
      </c>
      <c r="C106">
        <v>68</v>
      </c>
      <c r="D106" t="s">
        <v>47</v>
      </c>
      <c r="E106" t="s">
        <v>49</v>
      </c>
    </row>
    <row r="107" spans="1:5" x14ac:dyDescent="0.25">
      <c r="A107" s="1">
        <v>39286</v>
      </c>
      <c r="B107" t="s">
        <v>52</v>
      </c>
      <c r="C107">
        <v>22.93</v>
      </c>
      <c r="D107" t="s">
        <v>53</v>
      </c>
      <c r="E107" t="s">
        <v>52</v>
      </c>
    </row>
    <row r="108" spans="1:5" x14ac:dyDescent="0.25">
      <c r="A108" s="1">
        <v>39286</v>
      </c>
      <c r="B108" t="s">
        <v>52</v>
      </c>
      <c r="C108">
        <v>23.7</v>
      </c>
      <c r="D108" t="s">
        <v>53</v>
      </c>
      <c r="E108" t="s">
        <v>52</v>
      </c>
    </row>
    <row r="109" spans="1:5" x14ac:dyDescent="0.25">
      <c r="A109" s="1">
        <v>39286</v>
      </c>
      <c r="B109" t="s">
        <v>57</v>
      </c>
      <c r="C109">
        <v>0</v>
      </c>
      <c r="D109" t="s">
        <v>58</v>
      </c>
      <c r="E109" t="s">
        <v>59</v>
      </c>
    </row>
    <row r="110" spans="1:5" x14ac:dyDescent="0.25">
      <c r="A110" s="1">
        <v>39286</v>
      </c>
      <c r="B110" t="s">
        <v>61</v>
      </c>
      <c r="C110">
        <v>7.14</v>
      </c>
      <c r="D110" t="s">
        <v>62</v>
      </c>
      <c r="E110" t="s">
        <v>63</v>
      </c>
    </row>
    <row r="111" spans="1:5" x14ac:dyDescent="0.25">
      <c r="A111" s="1">
        <v>39286</v>
      </c>
      <c r="B111" t="s">
        <v>61</v>
      </c>
      <c r="C111">
        <v>7.61</v>
      </c>
      <c r="D111" t="s">
        <v>62</v>
      </c>
      <c r="E111" t="s">
        <v>63</v>
      </c>
    </row>
    <row r="112" spans="1:5" x14ac:dyDescent="0.25">
      <c r="A112" s="1">
        <v>39286</v>
      </c>
      <c r="B112" t="s">
        <v>23</v>
      </c>
      <c r="C112">
        <v>8.17</v>
      </c>
      <c r="D112" t="s">
        <v>15</v>
      </c>
      <c r="E112" t="s">
        <v>24</v>
      </c>
    </row>
    <row r="113" spans="1:5" x14ac:dyDescent="0.25">
      <c r="A113" s="1">
        <v>39286</v>
      </c>
      <c r="B113" t="s">
        <v>23</v>
      </c>
      <c r="C113">
        <v>8.32</v>
      </c>
      <c r="D113" t="s">
        <v>15</v>
      </c>
      <c r="E113" t="s">
        <v>24</v>
      </c>
    </row>
    <row r="114" spans="1:5" x14ac:dyDescent="0.25">
      <c r="A114" s="1">
        <v>39286</v>
      </c>
      <c r="B114" t="s">
        <v>46</v>
      </c>
      <c r="C114">
        <v>68</v>
      </c>
      <c r="D114" t="s">
        <v>47</v>
      </c>
      <c r="E114" t="s">
        <v>49</v>
      </c>
    </row>
    <row r="115" spans="1:5" x14ac:dyDescent="0.25">
      <c r="A115" s="1">
        <v>39286</v>
      </c>
      <c r="B115" t="s">
        <v>52</v>
      </c>
      <c r="C115">
        <v>21.82</v>
      </c>
      <c r="D115" t="s">
        <v>53</v>
      </c>
      <c r="E115" t="s">
        <v>52</v>
      </c>
    </row>
    <row r="116" spans="1:5" x14ac:dyDescent="0.25">
      <c r="A116" s="1">
        <v>39286</v>
      </c>
      <c r="B116" t="s">
        <v>52</v>
      </c>
      <c r="C116">
        <v>22.4</v>
      </c>
      <c r="D116" t="s">
        <v>53</v>
      </c>
      <c r="E116" t="s">
        <v>52</v>
      </c>
    </row>
    <row r="117" spans="1:5" x14ac:dyDescent="0.25">
      <c r="A117" s="1">
        <v>39286</v>
      </c>
      <c r="B117" t="s">
        <v>57</v>
      </c>
      <c r="C117">
        <v>0</v>
      </c>
      <c r="D117" t="s">
        <v>58</v>
      </c>
      <c r="E117" t="s">
        <v>59</v>
      </c>
    </row>
    <row r="118" spans="1:5" x14ac:dyDescent="0.25">
      <c r="A118" s="1">
        <v>39286</v>
      </c>
      <c r="B118" t="s">
        <v>61</v>
      </c>
      <c r="C118">
        <v>7.25</v>
      </c>
      <c r="D118" t="s">
        <v>62</v>
      </c>
      <c r="E118" t="s">
        <v>63</v>
      </c>
    </row>
    <row r="119" spans="1:5" x14ac:dyDescent="0.25">
      <c r="A119" s="1">
        <v>39286</v>
      </c>
      <c r="B119" t="s">
        <v>61</v>
      </c>
      <c r="C119">
        <v>7.56</v>
      </c>
      <c r="D119" t="s">
        <v>62</v>
      </c>
      <c r="E119" t="s">
        <v>63</v>
      </c>
    </row>
    <row r="120" spans="1:5" x14ac:dyDescent="0.25">
      <c r="A120" s="1">
        <v>39286</v>
      </c>
      <c r="B120" t="s">
        <v>23</v>
      </c>
      <c r="C120">
        <v>7.91</v>
      </c>
      <c r="D120" t="s">
        <v>15</v>
      </c>
      <c r="E120" t="s">
        <v>24</v>
      </c>
    </row>
    <row r="121" spans="1:5" x14ac:dyDescent="0.25">
      <c r="A121" s="1">
        <v>39286</v>
      </c>
      <c r="B121" t="s">
        <v>23</v>
      </c>
      <c r="C121">
        <v>8.2100000000000009</v>
      </c>
      <c r="D121" t="s">
        <v>15</v>
      </c>
      <c r="E121" t="s">
        <v>24</v>
      </c>
    </row>
    <row r="122" spans="1:5" x14ac:dyDescent="0.25">
      <c r="A122" s="1">
        <v>39286</v>
      </c>
      <c r="B122" t="s">
        <v>46</v>
      </c>
      <c r="C122">
        <v>67</v>
      </c>
      <c r="D122" t="s">
        <v>47</v>
      </c>
      <c r="E122" t="s">
        <v>49</v>
      </c>
    </row>
    <row r="123" spans="1:5" x14ac:dyDescent="0.25">
      <c r="A123" s="1">
        <v>39286</v>
      </c>
      <c r="B123" t="s">
        <v>52</v>
      </c>
      <c r="C123">
        <v>21.72</v>
      </c>
      <c r="D123" t="s">
        <v>53</v>
      </c>
      <c r="E123" t="s">
        <v>52</v>
      </c>
    </row>
    <row r="124" spans="1:5" x14ac:dyDescent="0.25">
      <c r="A124" s="1">
        <v>39286</v>
      </c>
      <c r="B124" t="s">
        <v>52</v>
      </c>
      <c r="C124">
        <v>22.1</v>
      </c>
      <c r="D124" t="s">
        <v>53</v>
      </c>
      <c r="E124" t="s">
        <v>52</v>
      </c>
    </row>
    <row r="125" spans="1:5" x14ac:dyDescent="0.25">
      <c r="A125" s="1">
        <v>39286</v>
      </c>
      <c r="B125" t="s">
        <v>57</v>
      </c>
      <c r="C125">
        <v>0</v>
      </c>
      <c r="D125" t="s">
        <v>58</v>
      </c>
      <c r="E125" t="s">
        <v>59</v>
      </c>
    </row>
    <row r="126" spans="1:5" x14ac:dyDescent="0.25">
      <c r="A126" s="1">
        <v>39286</v>
      </c>
      <c r="B126" t="s">
        <v>61</v>
      </c>
      <c r="C126">
        <v>7.26</v>
      </c>
      <c r="D126" t="s">
        <v>62</v>
      </c>
      <c r="E126" t="s">
        <v>63</v>
      </c>
    </row>
    <row r="127" spans="1:5" x14ac:dyDescent="0.25">
      <c r="A127" s="1">
        <v>39286</v>
      </c>
      <c r="B127" t="s">
        <v>61</v>
      </c>
      <c r="C127">
        <v>7.52</v>
      </c>
      <c r="D127" t="s">
        <v>62</v>
      </c>
      <c r="E127" t="s">
        <v>63</v>
      </c>
    </row>
    <row r="128" spans="1:5" x14ac:dyDescent="0.25">
      <c r="A128" s="1">
        <v>39286</v>
      </c>
      <c r="B128" t="s">
        <v>23</v>
      </c>
      <c r="C128">
        <v>7.72</v>
      </c>
      <c r="D128" t="s">
        <v>15</v>
      </c>
      <c r="E128" t="s">
        <v>24</v>
      </c>
    </row>
    <row r="129" spans="1:5" x14ac:dyDescent="0.25">
      <c r="A129" s="1">
        <v>39286</v>
      </c>
      <c r="B129" t="s">
        <v>23</v>
      </c>
      <c r="C129">
        <v>7.99</v>
      </c>
      <c r="D129" t="s">
        <v>15</v>
      </c>
      <c r="E129" t="s">
        <v>24</v>
      </c>
    </row>
    <row r="130" spans="1:5" x14ac:dyDescent="0.25">
      <c r="A130" s="1">
        <v>39286</v>
      </c>
      <c r="B130" t="s">
        <v>46</v>
      </c>
      <c r="C130">
        <v>67</v>
      </c>
      <c r="D130" t="s">
        <v>47</v>
      </c>
      <c r="E130" t="s">
        <v>49</v>
      </c>
    </row>
    <row r="131" spans="1:5" x14ac:dyDescent="0.25">
      <c r="A131" s="1">
        <v>39286</v>
      </c>
      <c r="B131" t="s">
        <v>52</v>
      </c>
      <c r="C131">
        <v>21.44</v>
      </c>
      <c r="D131" t="s">
        <v>53</v>
      </c>
      <c r="E131" t="s">
        <v>52</v>
      </c>
    </row>
    <row r="132" spans="1:5" x14ac:dyDescent="0.25">
      <c r="A132" s="1">
        <v>39286</v>
      </c>
      <c r="B132" t="s">
        <v>52</v>
      </c>
      <c r="C132">
        <v>21.7</v>
      </c>
      <c r="D132" t="s">
        <v>53</v>
      </c>
      <c r="E132" t="s">
        <v>52</v>
      </c>
    </row>
    <row r="133" spans="1:5" x14ac:dyDescent="0.25">
      <c r="A133" s="1">
        <v>39286</v>
      </c>
      <c r="B133" t="s">
        <v>57</v>
      </c>
      <c r="C133">
        <v>0</v>
      </c>
      <c r="D133" t="s">
        <v>58</v>
      </c>
      <c r="E133" t="s">
        <v>59</v>
      </c>
    </row>
    <row r="134" spans="1:5" x14ac:dyDescent="0.25">
      <c r="A134" s="1">
        <v>39286</v>
      </c>
      <c r="B134" t="s">
        <v>61</v>
      </c>
      <c r="C134">
        <v>7.22</v>
      </c>
      <c r="D134" t="s">
        <v>62</v>
      </c>
      <c r="E134" t="s">
        <v>63</v>
      </c>
    </row>
    <row r="135" spans="1:5" x14ac:dyDescent="0.25">
      <c r="A135" s="1">
        <v>39286</v>
      </c>
      <c r="B135" t="s">
        <v>61</v>
      </c>
      <c r="C135">
        <v>7.49</v>
      </c>
      <c r="D135" t="s">
        <v>62</v>
      </c>
      <c r="E135" t="s">
        <v>63</v>
      </c>
    </row>
    <row r="136" spans="1:5" x14ac:dyDescent="0.25">
      <c r="A136" s="1">
        <v>39286</v>
      </c>
      <c r="B136" t="s">
        <v>23</v>
      </c>
      <c r="C136">
        <v>7.61</v>
      </c>
      <c r="D136" t="s">
        <v>15</v>
      </c>
      <c r="E136" t="s">
        <v>24</v>
      </c>
    </row>
    <row r="137" spans="1:5" x14ac:dyDescent="0.25">
      <c r="A137" s="1">
        <v>39286</v>
      </c>
      <c r="B137" t="s">
        <v>23</v>
      </c>
      <c r="C137">
        <v>7.9</v>
      </c>
      <c r="D137" t="s">
        <v>15</v>
      </c>
      <c r="E137" t="s">
        <v>24</v>
      </c>
    </row>
    <row r="138" spans="1:5" x14ac:dyDescent="0.25">
      <c r="A138" s="1">
        <v>39286</v>
      </c>
      <c r="B138" t="s">
        <v>46</v>
      </c>
      <c r="C138">
        <v>67</v>
      </c>
      <c r="D138" t="s">
        <v>47</v>
      </c>
      <c r="E138" t="s">
        <v>49</v>
      </c>
    </row>
    <row r="139" spans="1:5" x14ac:dyDescent="0.25">
      <c r="A139" s="1">
        <v>39286</v>
      </c>
      <c r="B139" t="s">
        <v>52</v>
      </c>
      <c r="C139">
        <v>21.4</v>
      </c>
      <c r="D139" t="s">
        <v>53</v>
      </c>
      <c r="E139" t="s">
        <v>52</v>
      </c>
    </row>
    <row r="140" spans="1:5" x14ac:dyDescent="0.25">
      <c r="A140" s="1">
        <v>39286</v>
      </c>
      <c r="B140" t="s">
        <v>52</v>
      </c>
      <c r="C140">
        <v>21.6</v>
      </c>
      <c r="D140" t="s">
        <v>53</v>
      </c>
      <c r="E140" t="s">
        <v>52</v>
      </c>
    </row>
    <row r="141" spans="1:5" x14ac:dyDescent="0.25">
      <c r="A141" s="1">
        <v>39286</v>
      </c>
      <c r="B141" t="s">
        <v>57</v>
      </c>
      <c r="C141">
        <v>0</v>
      </c>
      <c r="D141" t="s">
        <v>58</v>
      </c>
      <c r="E141" t="s">
        <v>59</v>
      </c>
    </row>
    <row r="142" spans="1:5" x14ac:dyDescent="0.25">
      <c r="A142" s="1">
        <v>39286</v>
      </c>
      <c r="B142" t="s">
        <v>61</v>
      </c>
      <c r="C142">
        <v>7.2</v>
      </c>
      <c r="D142" t="s">
        <v>62</v>
      </c>
      <c r="E142" t="s">
        <v>63</v>
      </c>
    </row>
    <row r="143" spans="1:5" x14ac:dyDescent="0.25">
      <c r="A143" s="1">
        <v>39286</v>
      </c>
      <c r="B143" t="s">
        <v>61</v>
      </c>
      <c r="C143">
        <v>7.43</v>
      </c>
      <c r="D143" t="s">
        <v>62</v>
      </c>
      <c r="E143" t="s">
        <v>63</v>
      </c>
    </row>
    <row r="144" spans="1:5" x14ac:dyDescent="0.25">
      <c r="A144" s="1">
        <v>39286</v>
      </c>
      <c r="B144" t="s">
        <v>23</v>
      </c>
      <c r="C144">
        <v>7.37</v>
      </c>
      <c r="D144" t="s">
        <v>15</v>
      </c>
      <c r="E144" t="s">
        <v>24</v>
      </c>
    </row>
    <row r="145" spans="1:5" x14ac:dyDescent="0.25">
      <c r="A145" s="1">
        <v>39286</v>
      </c>
      <c r="B145" t="s">
        <v>23</v>
      </c>
      <c r="C145">
        <v>7.75</v>
      </c>
      <c r="D145" t="s">
        <v>15</v>
      </c>
      <c r="E145" t="s">
        <v>24</v>
      </c>
    </row>
    <row r="146" spans="1:5" x14ac:dyDescent="0.25">
      <c r="A146" s="1">
        <v>39286</v>
      </c>
      <c r="B146" t="s">
        <v>46</v>
      </c>
      <c r="C146">
        <v>67</v>
      </c>
      <c r="D146" t="s">
        <v>47</v>
      </c>
      <c r="E146" t="s">
        <v>49</v>
      </c>
    </row>
    <row r="147" spans="1:5" x14ac:dyDescent="0.25">
      <c r="A147" s="1">
        <v>39286</v>
      </c>
      <c r="B147" t="s">
        <v>52</v>
      </c>
      <c r="C147">
        <v>21.06</v>
      </c>
      <c r="D147" t="s">
        <v>53</v>
      </c>
      <c r="E147" t="s">
        <v>52</v>
      </c>
    </row>
    <row r="148" spans="1:5" x14ac:dyDescent="0.25">
      <c r="A148" s="1">
        <v>39286</v>
      </c>
      <c r="B148" t="s">
        <v>52</v>
      </c>
      <c r="C148">
        <v>21.5</v>
      </c>
      <c r="D148" t="s">
        <v>53</v>
      </c>
      <c r="E148" t="s">
        <v>52</v>
      </c>
    </row>
    <row r="149" spans="1:5" x14ac:dyDescent="0.25">
      <c r="A149" s="1">
        <v>39286</v>
      </c>
      <c r="B149" t="s">
        <v>57</v>
      </c>
      <c r="C149">
        <v>0</v>
      </c>
      <c r="D149" t="s">
        <v>58</v>
      </c>
      <c r="E149" t="s">
        <v>59</v>
      </c>
    </row>
    <row r="150" spans="1:5" x14ac:dyDescent="0.25">
      <c r="A150" s="1">
        <v>39286</v>
      </c>
      <c r="B150" t="s">
        <v>61</v>
      </c>
      <c r="C150">
        <v>7.15</v>
      </c>
      <c r="D150" t="s">
        <v>62</v>
      </c>
      <c r="E150" t="s">
        <v>63</v>
      </c>
    </row>
    <row r="151" spans="1:5" x14ac:dyDescent="0.25">
      <c r="A151" s="1">
        <v>39286</v>
      </c>
      <c r="B151" t="s">
        <v>61</v>
      </c>
      <c r="C151">
        <v>7.39</v>
      </c>
      <c r="D151" t="s">
        <v>62</v>
      </c>
      <c r="E151" t="s">
        <v>63</v>
      </c>
    </row>
    <row r="152" spans="1:5" x14ac:dyDescent="0.25">
      <c r="A152" s="1">
        <v>39286</v>
      </c>
      <c r="B152" t="s">
        <v>23</v>
      </c>
      <c r="C152">
        <v>6.33</v>
      </c>
      <c r="D152" t="s">
        <v>15</v>
      </c>
      <c r="E152" t="s">
        <v>24</v>
      </c>
    </row>
    <row r="153" spans="1:5" x14ac:dyDescent="0.25">
      <c r="A153" s="1">
        <v>39286</v>
      </c>
      <c r="B153" t="s">
        <v>23</v>
      </c>
      <c r="C153">
        <v>7.15</v>
      </c>
      <c r="D153" t="s">
        <v>15</v>
      </c>
      <c r="E153" t="s">
        <v>24</v>
      </c>
    </row>
    <row r="154" spans="1:5" x14ac:dyDescent="0.25">
      <c r="A154" s="1">
        <v>39286</v>
      </c>
      <c r="B154" t="s">
        <v>46</v>
      </c>
      <c r="C154">
        <v>68</v>
      </c>
      <c r="D154" t="s">
        <v>47</v>
      </c>
      <c r="E154" t="s">
        <v>49</v>
      </c>
    </row>
    <row r="155" spans="1:5" x14ac:dyDescent="0.25">
      <c r="A155" s="1">
        <v>39286</v>
      </c>
      <c r="B155" t="s">
        <v>52</v>
      </c>
      <c r="C155">
        <v>20.13</v>
      </c>
      <c r="D155" t="s">
        <v>53</v>
      </c>
      <c r="E155" t="s">
        <v>52</v>
      </c>
    </row>
    <row r="156" spans="1:5" x14ac:dyDescent="0.25">
      <c r="A156" s="1">
        <v>39286</v>
      </c>
      <c r="B156" t="s">
        <v>52</v>
      </c>
      <c r="C156">
        <v>21</v>
      </c>
      <c r="D156" t="s">
        <v>53</v>
      </c>
      <c r="E156" t="s">
        <v>52</v>
      </c>
    </row>
    <row r="157" spans="1:5" x14ac:dyDescent="0.25">
      <c r="A157" s="1">
        <v>39286</v>
      </c>
      <c r="B157" t="s">
        <v>57</v>
      </c>
      <c r="C157">
        <v>0</v>
      </c>
      <c r="D157" t="s">
        <v>58</v>
      </c>
      <c r="E157" t="s">
        <v>59</v>
      </c>
    </row>
    <row r="158" spans="1:5" x14ac:dyDescent="0.25">
      <c r="A158" s="1">
        <v>39286</v>
      </c>
      <c r="B158" t="s">
        <v>61</v>
      </c>
      <c r="C158">
        <v>6.9</v>
      </c>
      <c r="D158" t="s">
        <v>62</v>
      </c>
      <c r="E158" t="s">
        <v>63</v>
      </c>
    </row>
    <row r="159" spans="1:5" x14ac:dyDescent="0.25">
      <c r="A159" s="1">
        <v>39286</v>
      </c>
      <c r="B159" t="s">
        <v>61</v>
      </c>
      <c r="C159">
        <v>7.32</v>
      </c>
      <c r="D159" t="s">
        <v>62</v>
      </c>
      <c r="E159" t="s">
        <v>63</v>
      </c>
    </row>
    <row r="160" spans="1:5" x14ac:dyDescent="0.25">
      <c r="A160" s="1">
        <v>39286</v>
      </c>
      <c r="B160" t="s">
        <v>23</v>
      </c>
      <c r="C160">
        <v>5.75</v>
      </c>
      <c r="D160" t="s">
        <v>15</v>
      </c>
      <c r="E160" t="s">
        <v>24</v>
      </c>
    </row>
    <row r="161" spans="1:5" x14ac:dyDescent="0.25">
      <c r="A161" s="1">
        <v>39286</v>
      </c>
      <c r="B161" t="s">
        <v>23</v>
      </c>
      <c r="C161">
        <v>5.82</v>
      </c>
      <c r="D161" t="s">
        <v>15</v>
      </c>
      <c r="E161" t="s">
        <v>24</v>
      </c>
    </row>
    <row r="162" spans="1:5" x14ac:dyDescent="0.25">
      <c r="A162" s="1">
        <v>39286</v>
      </c>
      <c r="B162" t="s">
        <v>46</v>
      </c>
      <c r="C162">
        <v>68</v>
      </c>
      <c r="D162" t="s">
        <v>47</v>
      </c>
      <c r="E162" t="s">
        <v>49</v>
      </c>
    </row>
    <row r="163" spans="1:5" x14ac:dyDescent="0.25">
      <c r="A163" s="1">
        <v>39286</v>
      </c>
      <c r="B163" t="s">
        <v>52</v>
      </c>
      <c r="C163">
        <v>19.690000000000001</v>
      </c>
      <c r="D163" t="s">
        <v>53</v>
      </c>
      <c r="E163" t="s">
        <v>52</v>
      </c>
    </row>
    <row r="164" spans="1:5" x14ac:dyDescent="0.25">
      <c r="A164" s="1">
        <v>39286</v>
      </c>
      <c r="B164" t="s">
        <v>52</v>
      </c>
      <c r="C164">
        <v>20</v>
      </c>
      <c r="D164" t="s">
        <v>53</v>
      </c>
      <c r="E164" t="s">
        <v>52</v>
      </c>
    </row>
    <row r="165" spans="1:5" x14ac:dyDescent="0.25">
      <c r="A165" s="1">
        <v>39286</v>
      </c>
      <c r="B165" t="s">
        <v>57</v>
      </c>
      <c r="C165">
        <v>0</v>
      </c>
      <c r="D165" t="s">
        <v>58</v>
      </c>
      <c r="E165" t="s">
        <v>59</v>
      </c>
    </row>
    <row r="166" spans="1:5" x14ac:dyDescent="0.25">
      <c r="A166" s="1">
        <v>39286</v>
      </c>
      <c r="B166" t="s">
        <v>61</v>
      </c>
      <c r="C166">
        <v>6.8</v>
      </c>
      <c r="D166" t="s">
        <v>62</v>
      </c>
      <c r="E166" t="s">
        <v>63</v>
      </c>
    </row>
    <row r="167" spans="1:5" x14ac:dyDescent="0.25">
      <c r="A167" s="1">
        <v>39286</v>
      </c>
      <c r="B167" t="s">
        <v>61</v>
      </c>
      <c r="C167">
        <v>7.11</v>
      </c>
      <c r="D167" t="s">
        <v>62</v>
      </c>
      <c r="E167" t="s">
        <v>63</v>
      </c>
    </row>
    <row r="168" spans="1:5" x14ac:dyDescent="0.25">
      <c r="A168" s="1">
        <v>39286</v>
      </c>
      <c r="B168" t="s">
        <v>23</v>
      </c>
      <c r="C168">
        <v>4.83</v>
      </c>
      <c r="D168" t="s">
        <v>15</v>
      </c>
      <c r="E168" t="s">
        <v>24</v>
      </c>
    </row>
    <row r="169" spans="1:5" x14ac:dyDescent="0.25">
      <c r="A169" s="1">
        <v>39286</v>
      </c>
      <c r="B169" t="s">
        <v>23</v>
      </c>
      <c r="C169">
        <v>4.84</v>
      </c>
      <c r="D169" t="s">
        <v>15</v>
      </c>
      <c r="E169" t="s">
        <v>24</v>
      </c>
    </row>
    <row r="170" spans="1:5" x14ac:dyDescent="0.25">
      <c r="A170" s="1">
        <v>39286</v>
      </c>
      <c r="B170" t="s">
        <v>46</v>
      </c>
      <c r="C170">
        <v>69</v>
      </c>
      <c r="D170" t="s">
        <v>47</v>
      </c>
      <c r="E170" t="s">
        <v>49</v>
      </c>
    </row>
    <row r="171" spans="1:5" x14ac:dyDescent="0.25">
      <c r="A171" s="1">
        <v>39286</v>
      </c>
      <c r="B171" t="s">
        <v>52</v>
      </c>
      <c r="C171">
        <v>19.260000000000002</v>
      </c>
      <c r="D171" t="s">
        <v>53</v>
      </c>
      <c r="E171" t="s">
        <v>52</v>
      </c>
    </row>
    <row r="172" spans="1:5" x14ac:dyDescent="0.25">
      <c r="A172" s="1">
        <v>39286</v>
      </c>
      <c r="B172" t="s">
        <v>52</v>
      </c>
      <c r="C172">
        <v>19.600000000000001</v>
      </c>
      <c r="D172" t="s">
        <v>53</v>
      </c>
      <c r="E172" t="s">
        <v>52</v>
      </c>
    </row>
    <row r="173" spans="1:5" x14ac:dyDescent="0.25">
      <c r="A173" s="1">
        <v>39286</v>
      </c>
      <c r="B173" t="s">
        <v>57</v>
      </c>
      <c r="C173">
        <v>1.5</v>
      </c>
      <c r="D173" t="s">
        <v>58</v>
      </c>
      <c r="E173" t="s">
        <v>59</v>
      </c>
    </row>
    <row r="174" spans="1:5" x14ac:dyDescent="0.25">
      <c r="A174" s="1">
        <v>39286</v>
      </c>
      <c r="B174" t="s">
        <v>61</v>
      </c>
      <c r="C174">
        <v>6.7</v>
      </c>
      <c r="D174" t="s">
        <v>62</v>
      </c>
      <c r="E174" t="s">
        <v>63</v>
      </c>
    </row>
    <row r="175" spans="1:5" x14ac:dyDescent="0.25">
      <c r="A175" s="1">
        <v>39286</v>
      </c>
      <c r="B175" t="s">
        <v>61</v>
      </c>
      <c r="C175">
        <v>6.98</v>
      </c>
      <c r="D175" t="s">
        <v>62</v>
      </c>
      <c r="E175" t="s">
        <v>63</v>
      </c>
    </row>
    <row r="176" spans="1:5" x14ac:dyDescent="0.25">
      <c r="A176" s="1">
        <v>39286</v>
      </c>
      <c r="B176" t="s">
        <v>23</v>
      </c>
      <c r="C176">
        <v>3.09</v>
      </c>
      <c r="D176" t="s">
        <v>15</v>
      </c>
      <c r="E176" t="s">
        <v>24</v>
      </c>
    </row>
    <row r="177" spans="1:5" x14ac:dyDescent="0.25">
      <c r="A177" s="1">
        <v>39286</v>
      </c>
      <c r="B177" t="s">
        <v>23</v>
      </c>
      <c r="C177">
        <v>3.33</v>
      </c>
      <c r="D177" t="s">
        <v>15</v>
      </c>
      <c r="E177" t="s">
        <v>24</v>
      </c>
    </row>
    <row r="178" spans="1:5" x14ac:dyDescent="0.25">
      <c r="A178" s="1">
        <v>39286</v>
      </c>
      <c r="B178" t="s">
        <v>46</v>
      </c>
      <c r="C178">
        <v>72</v>
      </c>
      <c r="D178" t="s">
        <v>47</v>
      </c>
      <c r="E178" t="s">
        <v>49</v>
      </c>
    </row>
    <row r="179" spans="1:5" x14ac:dyDescent="0.25">
      <c r="A179" s="1">
        <v>39286</v>
      </c>
      <c r="B179" t="s">
        <v>52</v>
      </c>
      <c r="C179">
        <v>18.78</v>
      </c>
      <c r="D179" t="s">
        <v>53</v>
      </c>
      <c r="E179" t="s">
        <v>52</v>
      </c>
    </row>
    <row r="180" spans="1:5" x14ac:dyDescent="0.25">
      <c r="A180" s="1">
        <v>39286</v>
      </c>
      <c r="B180" t="s">
        <v>52</v>
      </c>
      <c r="C180">
        <v>19</v>
      </c>
      <c r="D180" t="s">
        <v>53</v>
      </c>
      <c r="E180" t="s">
        <v>52</v>
      </c>
    </row>
    <row r="181" spans="1:5" x14ac:dyDescent="0.25">
      <c r="A181" s="1">
        <v>39286</v>
      </c>
      <c r="B181" t="s">
        <v>57</v>
      </c>
      <c r="C181">
        <v>6.2</v>
      </c>
      <c r="D181" t="s">
        <v>58</v>
      </c>
      <c r="E181" t="s">
        <v>59</v>
      </c>
    </row>
    <row r="182" spans="1:5" x14ac:dyDescent="0.25">
      <c r="A182" s="1">
        <v>39286</v>
      </c>
      <c r="B182" t="s">
        <v>61</v>
      </c>
      <c r="C182">
        <v>6.6</v>
      </c>
      <c r="D182" t="s">
        <v>62</v>
      </c>
      <c r="E182" t="s">
        <v>63</v>
      </c>
    </row>
    <row r="183" spans="1:5" x14ac:dyDescent="0.25">
      <c r="A183" s="1">
        <v>39286</v>
      </c>
      <c r="B183" t="s">
        <v>61</v>
      </c>
      <c r="C183">
        <v>6.87</v>
      </c>
      <c r="D183" t="s">
        <v>62</v>
      </c>
      <c r="E183" t="s">
        <v>63</v>
      </c>
    </row>
    <row r="184" spans="1:5" x14ac:dyDescent="0.25">
      <c r="A184" s="1">
        <v>39286</v>
      </c>
      <c r="B184" t="s">
        <v>23</v>
      </c>
      <c r="C184">
        <v>1.6</v>
      </c>
      <c r="D184" t="s">
        <v>15</v>
      </c>
      <c r="E184" t="s">
        <v>24</v>
      </c>
    </row>
    <row r="185" spans="1:5" x14ac:dyDescent="0.25">
      <c r="A185" s="1">
        <v>39286</v>
      </c>
      <c r="B185" t="s">
        <v>23</v>
      </c>
      <c r="C185">
        <v>1.81</v>
      </c>
      <c r="D185" t="s">
        <v>15</v>
      </c>
      <c r="E185" t="s">
        <v>24</v>
      </c>
    </row>
    <row r="186" spans="1:5" x14ac:dyDescent="0.25">
      <c r="A186" s="1">
        <v>39286</v>
      </c>
      <c r="B186" t="s">
        <v>46</v>
      </c>
      <c r="C186">
        <v>77</v>
      </c>
      <c r="D186" t="s">
        <v>47</v>
      </c>
      <c r="E186" t="s">
        <v>49</v>
      </c>
    </row>
    <row r="187" spans="1:5" x14ac:dyDescent="0.25">
      <c r="A187" s="1">
        <v>39286</v>
      </c>
      <c r="B187" t="s">
        <v>52</v>
      </c>
      <c r="C187">
        <v>18.3</v>
      </c>
      <c r="D187" t="s">
        <v>53</v>
      </c>
      <c r="E187" t="s">
        <v>52</v>
      </c>
    </row>
    <row r="188" spans="1:5" x14ac:dyDescent="0.25">
      <c r="A188" s="1">
        <v>39286</v>
      </c>
      <c r="B188" t="s">
        <v>52</v>
      </c>
      <c r="C188">
        <v>18.600000000000001</v>
      </c>
      <c r="D188" t="s">
        <v>53</v>
      </c>
      <c r="E188" t="s">
        <v>52</v>
      </c>
    </row>
    <row r="189" spans="1:5" x14ac:dyDescent="0.25">
      <c r="A189" s="1">
        <v>39286</v>
      </c>
      <c r="B189" t="s">
        <v>57</v>
      </c>
      <c r="C189">
        <v>22.6</v>
      </c>
      <c r="D189" t="s">
        <v>58</v>
      </c>
      <c r="E189" t="s">
        <v>59</v>
      </c>
    </row>
    <row r="190" spans="1:5" x14ac:dyDescent="0.25">
      <c r="A190" s="1">
        <v>39286</v>
      </c>
      <c r="B190" t="s">
        <v>61</v>
      </c>
      <c r="C190">
        <v>6.53</v>
      </c>
      <c r="D190" t="s">
        <v>62</v>
      </c>
      <c r="E190" t="s">
        <v>63</v>
      </c>
    </row>
    <row r="191" spans="1:5" x14ac:dyDescent="0.25">
      <c r="A191" s="1">
        <v>39286</v>
      </c>
      <c r="B191" t="s">
        <v>61</v>
      </c>
      <c r="C191">
        <v>6.77</v>
      </c>
      <c r="D191" t="s">
        <v>62</v>
      </c>
      <c r="E191" t="s">
        <v>63</v>
      </c>
    </row>
    <row r="192" spans="1:5" x14ac:dyDescent="0.25">
      <c r="A192" s="1">
        <v>39286</v>
      </c>
      <c r="B192" t="s">
        <v>23</v>
      </c>
      <c r="C192">
        <v>0.01</v>
      </c>
      <c r="D192" t="s">
        <v>15</v>
      </c>
      <c r="E192" t="s">
        <v>24</v>
      </c>
    </row>
    <row r="193" spans="1:5" x14ac:dyDescent="0.25">
      <c r="A193" s="1">
        <v>39286</v>
      </c>
      <c r="B193" t="s">
        <v>52</v>
      </c>
      <c r="C193">
        <v>18.2</v>
      </c>
      <c r="D193" t="s">
        <v>53</v>
      </c>
      <c r="E193" t="s">
        <v>52</v>
      </c>
    </row>
    <row r="194" spans="1:5" x14ac:dyDescent="0.25">
      <c r="A194" s="1">
        <v>39286</v>
      </c>
      <c r="B194" t="s">
        <v>61</v>
      </c>
      <c r="C194">
        <v>7.35</v>
      </c>
      <c r="D194" t="s">
        <v>62</v>
      </c>
      <c r="E194" t="s">
        <v>63</v>
      </c>
    </row>
    <row r="195" spans="1:5" x14ac:dyDescent="0.25">
      <c r="A195" s="1">
        <v>39302</v>
      </c>
      <c r="B195" t="s">
        <v>64</v>
      </c>
      <c r="C195">
        <v>1.37</v>
      </c>
      <c r="D195" t="s">
        <v>22</v>
      </c>
      <c r="E195" t="s">
        <v>66</v>
      </c>
    </row>
    <row r="196" spans="1:5" x14ac:dyDescent="0.25">
      <c r="A196" s="1">
        <v>39302</v>
      </c>
      <c r="B196" t="s">
        <v>21</v>
      </c>
      <c r="C196">
        <v>10.06</v>
      </c>
      <c r="D196" t="s">
        <v>22</v>
      </c>
      <c r="E196" t="s">
        <v>21</v>
      </c>
    </row>
    <row r="197" spans="1:5" x14ac:dyDescent="0.25">
      <c r="A197" s="1">
        <v>39302</v>
      </c>
      <c r="B197" t="s">
        <v>23</v>
      </c>
      <c r="C197">
        <v>7.94</v>
      </c>
      <c r="D197" t="s">
        <v>15</v>
      </c>
      <c r="E197" t="s">
        <v>24</v>
      </c>
    </row>
    <row r="198" spans="1:5" x14ac:dyDescent="0.25">
      <c r="A198" s="1">
        <v>39302</v>
      </c>
      <c r="B198" t="s">
        <v>25</v>
      </c>
      <c r="C198" t="s">
        <v>26</v>
      </c>
      <c r="E198" t="s">
        <v>27</v>
      </c>
    </row>
    <row r="199" spans="1:5" x14ac:dyDescent="0.25">
      <c r="A199" s="1">
        <v>39302</v>
      </c>
      <c r="B199" t="s">
        <v>28</v>
      </c>
      <c r="C199" t="s">
        <v>29</v>
      </c>
      <c r="E199" t="s">
        <v>27</v>
      </c>
    </row>
    <row r="200" spans="1:5" x14ac:dyDescent="0.25">
      <c r="A200" s="1">
        <v>39302</v>
      </c>
      <c r="B200" t="s">
        <v>46</v>
      </c>
      <c r="C200">
        <v>65</v>
      </c>
      <c r="D200" t="s">
        <v>47</v>
      </c>
      <c r="E200" t="s">
        <v>49</v>
      </c>
    </row>
    <row r="201" spans="1:5" x14ac:dyDescent="0.25">
      <c r="A201" s="1">
        <v>39302</v>
      </c>
      <c r="B201" t="s">
        <v>52</v>
      </c>
      <c r="C201">
        <v>23.78</v>
      </c>
      <c r="D201" t="s">
        <v>53</v>
      </c>
      <c r="E201" t="s">
        <v>52</v>
      </c>
    </row>
    <row r="202" spans="1:5" x14ac:dyDescent="0.25">
      <c r="A202" s="1">
        <v>39302</v>
      </c>
      <c r="B202" t="s">
        <v>57</v>
      </c>
      <c r="C202">
        <v>0</v>
      </c>
      <c r="D202" t="s">
        <v>58</v>
      </c>
      <c r="E202" t="s">
        <v>59</v>
      </c>
    </row>
    <row r="203" spans="1:5" x14ac:dyDescent="0.25">
      <c r="A203" s="1">
        <v>39302</v>
      </c>
      <c r="B203" t="s">
        <v>61</v>
      </c>
      <c r="C203">
        <v>7.49</v>
      </c>
      <c r="D203" t="s">
        <v>62</v>
      </c>
      <c r="E203" t="s">
        <v>63</v>
      </c>
    </row>
    <row r="204" spans="1:5" s="18" customFormat="1" x14ac:dyDescent="0.25">
      <c r="A204" s="17">
        <v>39302</v>
      </c>
      <c r="B204" s="18" t="s">
        <v>0</v>
      </c>
      <c r="C204" s="18">
        <v>31400</v>
      </c>
      <c r="D204" s="18" t="s">
        <v>3</v>
      </c>
      <c r="E204" s="18" t="s">
        <v>5</v>
      </c>
    </row>
    <row r="205" spans="1:5" x14ac:dyDescent="0.25">
      <c r="A205" s="1">
        <v>39302</v>
      </c>
      <c r="B205" t="s">
        <v>0</v>
      </c>
      <c r="C205">
        <v>53.6</v>
      </c>
      <c r="D205" t="s">
        <v>1</v>
      </c>
      <c r="E205" t="s">
        <v>5</v>
      </c>
    </row>
    <row r="206" spans="1:5" s="18" customFormat="1" x14ac:dyDescent="0.25">
      <c r="A206" s="17">
        <v>39302</v>
      </c>
      <c r="B206" s="18" t="s">
        <v>6</v>
      </c>
      <c r="C206" s="18">
        <v>0.6</v>
      </c>
      <c r="D206" s="18" t="s">
        <v>3</v>
      </c>
      <c r="E206" s="18" t="s">
        <v>5</v>
      </c>
    </row>
    <row r="207" spans="1:5" x14ac:dyDescent="0.25">
      <c r="A207" s="1">
        <v>39302</v>
      </c>
      <c r="B207" t="s">
        <v>6</v>
      </c>
      <c r="C207">
        <v>0.6</v>
      </c>
      <c r="D207" t="s">
        <v>1</v>
      </c>
      <c r="E207" t="s">
        <v>5</v>
      </c>
    </row>
    <row r="208" spans="1:5" s="18" customFormat="1" x14ac:dyDescent="0.25">
      <c r="A208" s="17">
        <v>39302</v>
      </c>
      <c r="B208" s="18" t="s">
        <v>7</v>
      </c>
      <c r="C208" s="18">
        <v>4.3</v>
      </c>
      <c r="D208" s="18" t="s">
        <v>3</v>
      </c>
      <c r="E208" s="18" t="s">
        <v>5</v>
      </c>
    </row>
    <row r="209" spans="1:5" x14ac:dyDescent="0.25">
      <c r="A209" s="1">
        <v>39302</v>
      </c>
      <c r="B209" t="s">
        <v>7</v>
      </c>
      <c r="C209" t="s">
        <v>10</v>
      </c>
      <c r="E209" t="s">
        <v>5</v>
      </c>
    </row>
    <row r="210" spans="1:5" s="18" customFormat="1" x14ac:dyDescent="0.25">
      <c r="A210" s="17">
        <v>39302</v>
      </c>
      <c r="B210" s="18" t="s">
        <v>8</v>
      </c>
      <c r="C210" s="18">
        <v>187</v>
      </c>
      <c r="D210" s="18" t="s">
        <v>3</v>
      </c>
      <c r="E210" s="18" t="s">
        <v>5</v>
      </c>
    </row>
    <row r="211" spans="1:5" x14ac:dyDescent="0.25">
      <c r="A211" s="1">
        <v>39302</v>
      </c>
      <c r="B211" t="s">
        <v>8</v>
      </c>
      <c r="C211">
        <v>6.1</v>
      </c>
      <c r="D211" t="s">
        <v>1</v>
      </c>
      <c r="E211" t="s">
        <v>5</v>
      </c>
    </row>
    <row r="212" spans="1:5" s="18" customFormat="1" x14ac:dyDescent="0.25">
      <c r="A212" s="17">
        <v>39302</v>
      </c>
      <c r="B212" s="18" t="s">
        <v>9</v>
      </c>
      <c r="C212" s="18" t="s">
        <v>10</v>
      </c>
      <c r="E212" s="18" t="s">
        <v>5</v>
      </c>
    </row>
    <row r="213" spans="1:5" x14ac:dyDescent="0.25">
      <c r="A213" s="1">
        <v>39302</v>
      </c>
      <c r="B213" t="s">
        <v>9</v>
      </c>
      <c r="C213">
        <v>0.4</v>
      </c>
      <c r="D213" t="s">
        <v>1</v>
      </c>
      <c r="E213" t="s">
        <v>5</v>
      </c>
    </row>
    <row r="214" spans="1:5" s="18" customFormat="1" x14ac:dyDescent="0.25">
      <c r="A214" s="17">
        <v>39302</v>
      </c>
      <c r="B214" s="18" t="s">
        <v>11</v>
      </c>
      <c r="C214" s="18">
        <v>18</v>
      </c>
      <c r="D214" s="18" t="s">
        <v>3</v>
      </c>
      <c r="E214" s="18" t="s">
        <v>4</v>
      </c>
    </row>
    <row r="215" spans="1:5" x14ac:dyDescent="0.25">
      <c r="A215" s="1">
        <v>39302</v>
      </c>
      <c r="B215" t="s">
        <v>11</v>
      </c>
      <c r="C215" t="s">
        <v>10</v>
      </c>
      <c r="E215" t="s">
        <v>4</v>
      </c>
    </row>
    <row r="216" spans="1:5" s="18" customFormat="1" x14ac:dyDescent="0.25">
      <c r="A216" s="17">
        <v>39302</v>
      </c>
      <c r="B216" s="18" t="s">
        <v>13</v>
      </c>
      <c r="C216" s="18">
        <v>0.79</v>
      </c>
      <c r="D216" s="18" t="s">
        <v>3</v>
      </c>
      <c r="E216" s="18" t="s">
        <v>5</v>
      </c>
    </row>
    <row r="217" spans="1:5" x14ac:dyDescent="0.25">
      <c r="A217" s="1">
        <v>39302</v>
      </c>
      <c r="B217" t="s">
        <v>13</v>
      </c>
      <c r="C217">
        <v>0.1</v>
      </c>
      <c r="D217" t="s">
        <v>1</v>
      </c>
      <c r="E217" t="s">
        <v>5</v>
      </c>
    </row>
    <row r="218" spans="1:5" x14ac:dyDescent="0.25">
      <c r="A218" s="1">
        <v>39302</v>
      </c>
      <c r="B218" t="s">
        <v>14</v>
      </c>
      <c r="C218">
        <v>19</v>
      </c>
      <c r="D218" t="s">
        <v>15</v>
      </c>
      <c r="E218" t="s">
        <v>4</v>
      </c>
    </row>
    <row r="219" spans="1:5" x14ac:dyDescent="0.25">
      <c r="A219" s="1">
        <v>39302</v>
      </c>
      <c r="B219" t="s">
        <v>17</v>
      </c>
      <c r="C219">
        <v>3.5</v>
      </c>
      <c r="D219" t="s">
        <v>15</v>
      </c>
      <c r="E219" t="s">
        <v>18</v>
      </c>
    </row>
    <row r="220" spans="1:5" s="18" customFormat="1" x14ac:dyDescent="0.25">
      <c r="A220" s="17">
        <v>39302</v>
      </c>
      <c r="B220" s="18" t="s">
        <v>19</v>
      </c>
      <c r="C220" s="18">
        <v>57.9</v>
      </c>
      <c r="D220" s="18" t="s">
        <v>3</v>
      </c>
      <c r="E220" s="18" t="s">
        <v>5</v>
      </c>
    </row>
    <row r="221" spans="1:5" x14ac:dyDescent="0.25">
      <c r="A221" s="1">
        <v>39302</v>
      </c>
      <c r="B221" t="s">
        <v>19</v>
      </c>
      <c r="C221">
        <v>0.74</v>
      </c>
      <c r="D221" t="s">
        <v>1</v>
      </c>
      <c r="E221" t="s">
        <v>5</v>
      </c>
    </row>
    <row r="222" spans="1:5" s="18" customFormat="1" x14ac:dyDescent="0.25">
      <c r="A222" s="17">
        <v>39302</v>
      </c>
      <c r="B222" s="18" t="s">
        <v>67</v>
      </c>
      <c r="C222" s="18">
        <v>21.9</v>
      </c>
      <c r="D222" s="18" t="s">
        <v>3</v>
      </c>
      <c r="E222" s="18" t="s">
        <v>5</v>
      </c>
    </row>
    <row r="223" spans="1:5" x14ac:dyDescent="0.25">
      <c r="A223" s="1">
        <v>39302</v>
      </c>
      <c r="B223" t="s">
        <v>67</v>
      </c>
      <c r="C223">
        <v>1</v>
      </c>
      <c r="D223" t="s">
        <v>1</v>
      </c>
      <c r="E223" t="s">
        <v>5</v>
      </c>
    </row>
    <row r="224" spans="1:5" s="18" customFormat="1" x14ac:dyDescent="0.25">
      <c r="A224" s="17">
        <v>39302</v>
      </c>
      <c r="B224" s="18" t="s">
        <v>20</v>
      </c>
      <c r="C224" s="18">
        <v>27.2</v>
      </c>
      <c r="D224" s="18" t="s">
        <v>3</v>
      </c>
      <c r="E224" s="18" t="s">
        <v>5</v>
      </c>
    </row>
    <row r="225" spans="1:5" x14ac:dyDescent="0.25">
      <c r="A225" s="1">
        <v>39302</v>
      </c>
      <c r="B225" t="s">
        <v>20</v>
      </c>
      <c r="C225">
        <v>1.7</v>
      </c>
      <c r="D225" t="s">
        <v>1</v>
      </c>
      <c r="E225" t="s">
        <v>5</v>
      </c>
    </row>
    <row r="226" spans="1:5" x14ac:dyDescent="0.25">
      <c r="A226" s="1">
        <v>39302</v>
      </c>
      <c r="B226" t="s">
        <v>23</v>
      </c>
      <c r="C226">
        <v>7.9</v>
      </c>
      <c r="D226" t="s">
        <v>15</v>
      </c>
      <c r="E226" t="s">
        <v>24</v>
      </c>
    </row>
    <row r="227" spans="1:5" x14ac:dyDescent="0.25">
      <c r="A227" s="1">
        <v>39302</v>
      </c>
      <c r="B227" t="s">
        <v>68</v>
      </c>
      <c r="C227">
        <v>40</v>
      </c>
      <c r="D227" t="s">
        <v>15</v>
      </c>
      <c r="E227" t="s">
        <v>69</v>
      </c>
    </row>
    <row r="228" spans="1:5" s="18" customFormat="1" x14ac:dyDescent="0.25">
      <c r="A228" s="17">
        <v>39302</v>
      </c>
      <c r="B228" s="18" t="s">
        <v>30</v>
      </c>
      <c r="C228" s="18">
        <v>26.6</v>
      </c>
      <c r="D228" s="18" t="s">
        <v>3</v>
      </c>
      <c r="E228" s="18" t="s">
        <v>5</v>
      </c>
    </row>
    <row r="229" spans="1:5" x14ac:dyDescent="0.25">
      <c r="A229" s="1">
        <v>39302</v>
      </c>
      <c r="B229" t="s">
        <v>30</v>
      </c>
      <c r="C229" t="s">
        <v>10</v>
      </c>
      <c r="E229" t="s">
        <v>5</v>
      </c>
    </row>
    <row r="230" spans="1:5" x14ac:dyDescent="0.25">
      <c r="A230" s="1">
        <v>39302</v>
      </c>
      <c r="B230" t="s">
        <v>31</v>
      </c>
      <c r="C230">
        <v>21</v>
      </c>
      <c r="D230" t="s">
        <v>15</v>
      </c>
      <c r="E230" t="s">
        <v>4</v>
      </c>
    </row>
    <row r="231" spans="1:5" s="18" customFormat="1" x14ac:dyDescent="0.25">
      <c r="A231" s="17">
        <v>39302</v>
      </c>
      <c r="B231" s="18" t="s">
        <v>32</v>
      </c>
      <c r="C231" s="18">
        <v>2330</v>
      </c>
      <c r="D231" s="18" t="s">
        <v>3</v>
      </c>
      <c r="E231" s="18" t="s">
        <v>5</v>
      </c>
    </row>
    <row r="232" spans="1:5" x14ac:dyDescent="0.25">
      <c r="A232" s="1">
        <v>39302</v>
      </c>
      <c r="B232" t="s">
        <v>32</v>
      </c>
      <c r="C232">
        <v>86</v>
      </c>
      <c r="D232" t="s">
        <v>1</v>
      </c>
      <c r="E232" t="s">
        <v>5</v>
      </c>
    </row>
    <row r="233" spans="1:5" x14ac:dyDescent="0.25">
      <c r="A233" s="1">
        <v>39302</v>
      </c>
      <c r="B233" t="s">
        <v>33</v>
      </c>
      <c r="C233">
        <v>2.2999999999999998</v>
      </c>
      <c r="D233" t="s">
        <v>34</v>
      </c>
      <c r="E233" t="s">
        <v>70</v>
      </c>
    </row>
    <row r="234" spans="1:5" s="18" customFormat="1" x14ac:dyDescent="0.25">
      <c r="A234" s="17">
        <v>39302</v>
      </c>
      <c r="B234" s="18" t="s">
        <v>38</v>
      </c>
      <c r="C234" s="18" t="s">
        <v>10</v>
      </c>
      <c r="E234" s="18" t="s">
        <v>5</v>
      </c>
    </row>
    <row r="235" spans="1:5" x14ac:dyDescent="0.25">
      <c r="A235" s="1">
        <v>39302</v>
      </c>
      <c r="B235" t="s">
        <v>38</v>
      </c>
      <c r="C235" t="s">
        <v>10</v>
      </c>
      <c r="E235" t="s">
        <v>5</v>
      </c>
    </row>
    <row r="236" spans="1:5" s="18" customFormat="1" x14ac:dyDescent="0.25">
      <c r="A236" s="17">
        <v>39302</v>
      </c>
      <c r="B236" s="18" t="s">
        <v>39</v>
      </c>
      <c r="C236" s="18">
        <v>67</v>
      </c>
      <c r="D236" s="18" t="s">
        <v>3</v>
      </c>
      <c r="E236" s="18" t="s">
        <v>5</v>
      </c>
    </row>
    <row r="237" spans="1:5" x14ac:dyDescent="0.25">
      <c r="A237" s="1">
        <v>39302</v>
      </c>
      <c r="B237" t="s">
        <v>39</v>
      </c>
      <c r="C237">
        <v>2.1</v>
      </c>
      <c r="D237" t="s">
        <v>1</v>
      </c>
      <c r="E237" t="s">
        <v>5</v>
      </c>
    </row>
    <row r="238" spans="1:5" x14ac:dyDescent="0.25">
      <c r="A238" s="1">
        <v>39302</v>
      </c>
      <c r="B238" t="s">
        <v>71</v>
      </c>
      <c r="C238" t="s">
        <v>10</v>
      </c>
      <c r="E238" t="s">
        <v>72</v>
      </c>
    </row>
    <row r="239" spans="1:5" x14ac:dyDescent="0.25">
      <c r="A239" s="1">
        <v>39302</v>
      </c>
      <c r="B239" t="s">
        <v>40</v>
      </c>
      <c r="C239">
        <v>2.4E-2</v>
      </c>
      <c r="D239" t="s">
        <v>15</v>
      </c>
      <c r="E239" t="s">
        <v>41</v>
      </c>
    </row>
    <row r="240" spans="1:5" s="18" customFormat="1" x14ac:dyDescent="0.25">
      <c r="A240" s="17">
        <v>39302</v>
      </c>
      <c r="B240" s="18" t="s">
        <v>42</v>
      </c>
      <c r="C240" s="18" t="s">
        <v>10</v>
      </c>
      <c r="E240" s="18" t="s">
        <v>5</v>
      </c>
    </row>
    <row r="241" spans="1:5" x14ac:dyDescent="0.25">
      <c r="A241" s="1">
        <v>39302</v>
      </c>
      <c r="B241" t="s">
        <v>42</v>
      </c>
      <c r="C241" t="s">
        <v>10</v>
      </c>
      <c r="E241" t="s">
        <v>5</v>
      </c>
    </row>
    <row r="242" spans="1:5" s="18" customFormat="1" x14ac:dyDescent="0.25">
      <c r="A242" s="17">
        <v>39302</v>
      </c>
      <c r="B242" s="18" t="s">
        <v>43</v>
      </c>
      <c r="C242" s="18">
        <v>0.66</v>
      </c>
      <c r="D242" s="18" t="s">
        <v>3</v>
      </c>
      <c r="E242" s="18" t="s">
        <v>5</v>
      </c>
    </row>
    <row r="243" spans="1:5" x14ac:dyDescent="0.25">
      <c r="A243" s="1">
        <v>39302</v>
      </c>
      <c r="B243" t="s">
        <v>43</v>
      </c>
      <c r="C243" t="s">
        <v>10</v>
      </c>
      <c r="E243" t="s">
        <v>5</v>
      </c>
    </row>
    <row r="244" spans="1:5" x14ac:dyDescent="0.25">
      <c r="A244" s="1">
        <v>39302</v>
      </c>
      <c r="B244" t="s">
        <v>44</v>
      </c>
      <c r="C244">
        <v>83</v>
      </c>
      <c r="D244" t="s">
        <v>15</v>
      </c>
      <c r="E244" t="s">
        <v>45</v>
      </c>
    </row>
    <row r="245" spans="1:5" x14ac:dyDescent="0.25">
      <c r="A245" s="1">
        <v>39302</v>
      </c>
      <c r="B245" t="s">
        <v>46</v>
      </c>
      <c r="C245">
        <v>65</v>
      </c>
      <c r="D245" t="s">
        <v>47</v>
      </c>
      <c r="E245" t="s">
        <v>49</v>
      </c>
    </row>
    <row r="246" spans="1:5" x14ac:dyDescent="0.25">
      <c r="A246" s="1">
        <v>39302</v>
      </c>
      <c r="B246" t="s">
        <v>50</v>
      </c>
      <c r="C246">
        <v>6.66</v>
      </c>
      <c r="D246" t="s">
        <v>15</v>
      </c>
      <c r="E246" t="s">
        <v>51</v>
      </c>
    </row>
    <row r="247" spans="1:5" x14ac:dyDescent="0.25">
      <c r="A247" s="1">
        <v>39302</v>
      </c>
      <c r="B247" t="s">
        <v>52</v>
      </c>
      <c r="C247">
        <v>23.64</v>
      </c>
      <c r="D247" t="s">
        <v>53</v>
      </c>
      <c r="E247" t="s">
        <v>52</v>
      </c>
    </row>
    <row r="248" spans="1:5" x14ac:dyDescent="0.25">
      <c r="A248" s="17">
        <v>39302</v>
      </c>
      <c r="B248" t="s">
        <v>55</v>
      </c>
      <c r="C248" t="s">
        <v>10</v>
      </c>
      <c r="E248" t="s">
        <v>5</v>
      </c>
    </row>
    <row r="249" spans="1:5" x14ac:dyDescent="0.25">
      <c r="A249" s="1">
        <v>39302</v>
      </c>
      <c r="B249" t="s">
        <v>55</v>
      </c>
      <c r="C249">
        <v>1</v>
      </c>
      <c r="D249" t="s">
        <v>1</v>
      </c>
      <c r="E249" t="s">
        <v>5</v>
      </c>
    </row>
    <row r="250" spans="1:5" x14ac:dyDescent="0.25">
      <c r="A250" s="1">
        <v>39302</v>
      </c>
      <c r="B250" t="s">
        <v>57</v>
      </c>
      <c r="C250">
        <v>0</v>
      </c>
      <c r="D250" t="s">
        <v>58</v>
      </c>
      <c r="E250" t="s">
        <v>59</v>
      </c>
    </row>
    <row r="251" spans="1:5" s="18" customFormat="1" x14ac:dyDescent="0.25">
      <c r="A251" s="17">
        <v>39302</v>
      </c>
      <c r="B251" s="18" t="s">
        <v>73</v>
      </c>
      <c r="C251" s="18">
        <v>38.4</v>
      </c>
      <c r="D251" s="18" t="s">
        <v>3</v>
      </c>
      <c r="E251" s="18" t="s">
        <v>5</v>
      </c>
    </row>
    <row r="252" spans="1:5" x14ac:dyDescent="0.25">
      <c r="A252" s="1">
        <v>39302</v>
      </c>
      <c r="B252" t="s">
        <v>73</v>
      </c>
      <c r="C252" t="s">
        <v>10</v>
      </c>
      <c r="E252" t="s">
        <v>5</v>
      </c>
    </row>
    <row r="253" spans="1:5" s="18" customFormat="1" x14ac:dyDescent="0.25">
      <c r="A253" s="17">
        <v>39302</v>
      </c>
      <c r="B253" s="18" t="s">
        <v>60</v>
      </c>
      <c r="C253" s="18">
        <v>151</v>
      </c>
      <c r="D253" s="18" t="s">
        <v>3</v>
      </c>
      <c r="E253" s="18" t="s">
        <v>5</v>
      </c>
    </row>
    <row r="254" spans="1:5" x14ac:dyDescent="0.25">
      <c r="A254" s="1">
        <v>39302</v>
      </c>
      <c r="B254" t="s">
        <v>60</v>
      </c>
      <c r="C254" t="s">
        <v>10</v>
      </c>
      <c r="E254" t="s">
        <v>5</v>
      </c>
    </row>
    <row r="255" spans="1:5" x14ac:dyDescent="0.25">
      <c r="A255" s="1">
        <v>39302</v>
      </c>
      <c r="B255" t="s">
        <v>61</v>
      </c>
      <c r="C255">
        <v>7.37</v>
      </c>
      <c r="D255" t="s">
        <v>62</v>
      </c>
      <c r="E255" t="s">
        <v>63</v>
      </c>
    </row>
    <row r="256" spans="1:5" x14ac:dyDescent="0.25">
      <c r="A256" s="1">
        <v>39302</v>
      </c>
      <c r="B256" t="s">
        <v>23</v>
      </c>
      <c r="C256">
        <v>7.65</v>
      </c>
      <c r="D256" t="s">
        <v>15</v>
      </c>
      <c r="E256" t="s">
        <v>24</v>
      </c>
    </row>
    <row r="257" spans="1:5" x14ac:dyDescent="0.25">
      <c r="A257" s="1">
        <v>39302</v>
      </c>
      <c r="B257" t="s">
        <v>46</v>
      </c>
      <c r="C257">
        <v>65</v>
      </c>
      <c r="D257" t="s">
        <v>47</v>
      </c>
      <c r="E257" t="s">
        <v>49</v>
      </c>
    </row>
    <row r="258" spans="1:5" x14ac:dyDescent="0.25">
      <c r="A258" s="1">
        <v>39302</v>
      </c>
      <c r="B258" t="s">
        <v>52</v>
      </c>
      <c r="C258">
        <v>23.08</v>
      </c>
      <c r="D258" t="s">
        <v>53</v>
      </c>
      <c r="E258" t="s">
        <v>52</v>
      </c>
    </row>
    <row r="259" spans="1:5" x14ac:dyDescent="0.25">
      <c r="A259" s="1">
        <v>39302</v>
      </c>
      <c r="B259" t="s">
        <v>57</v>
      </c>
      <c r="C259">
        <v>0</v>
      </c>
      <c r="D259" t="s">
        <v>58</v>
      </c>
      <c r="E259" t="s">
        <v>59</v>
      </c>
    </row>
    <row r="260" spans="1:5" x14ac:dyDescent="0.25">
      <c r="A260" s="1">
        <v>39302</v>
      </c>
      <c r="B260" t="s">
        <v>61</v>
      </c>
      <c r="C260">
        <v>7.31</v>
      </c>
      <c r="D260" t="s">
        <v>62</v>
      </c>
      <c r="E260" t="s">
        <v>63</v>
      </c>
    </row>
    <row r="261" spans="1:5" x14ac:dyDescent="0.25">
      <c r="A261" s="1">
        <v>39302</v>
      </c>
      <c r="B261" t="s">
        <v>23</v>
      </c>
      <c r="C261">
        <v>7.4</v>
      </c>
      <c r="D261" t="s">
        <v>15</v>
      </c>
      <c r="E261" t="s">
        <v>24</v>
      </c>
    </row>
    <row r="262" spans="1:5" x14ac:dyDescent="0.25">
      <c r="A262" s="1">
        <v>39302</v>
      </c>
      <c r="B262" t="s">
        <v>46</v>
      </c>
      <c r="C262">
        <v>65</v>
      </c>
      <c r="D262" t="s">
        <v>47</v>
      </c>
      <c r="E262" t="s">
        <v>49</v>
      </c>
    </row>
    <row r="263" spans="1:5" x14ac:dyDescent="0.25">
      <c r="A263" s="1">
        <v>39302</v>
      </c>
      <c r="B263" t="s">
        <v>52</v>
      </c>
      <c r="C263">
        <v>22.83</v>
      </c>
      <c r="D263" t="s">
        <v>53</v>
      </c>
      <c r="E263" t="s">
        <v>52</v>
      </c>
    </row>
    <row r="264" spans="1:5" x14ac:dyDescent="0.25">
      <c r="A264" s="1">
        <v>39302</v>
      </c>
      <c r="B264" t="s">
        <v>57</v>
      </c>
      <c r="C264">
        <v>0</v>
      </c>
      <c r="D264" t="s">
        <v>58</v>
      </c>
      <c r="E264" t="s">
        <v>59</v>
      </c>
    </row>
    <row r="265" spans="1:5" x14ac:dyDescent="0.25">
      <c r="A265" s="1">
        <v>39302</v>
      </c>
      <c r="B265" t="s">
        <v>61</v>
      </c>
      <c r="C265">
        <v>7.2</v>
      </c>
      <c r="D265" t="s">
        <v>62</v>
      </c>
      <c r="E265" t="s">
        <v>63</v>
      </c>
    </row>
    <row r="266" spans="1:5" x14ac:dyDescent="0.25">
      <c r="A266" s="1">
        <v>39302</v>
      </c>
      <c r="B266" t="s">
        <v>23</v>
      </c>
      <c r="C266">
        <v>7.44</v>
      </c>
      <c r="D266" t="s">
        <v>15</v>
      </c>
      <c r="E266" t="s">
        <v>24</v>
      </c>
    </row>
    <row r="267" spans="1:5" x14ac:dyDescent="0.25">
      <c r="A267" s="1">
        <v>39302</v>
      </c>
      <c r="B267" t="s">
        <v>46</v>
      </c>
      <c r="C267">
        <v>65</v>
      </c>
      <c r="D267" t="s">
        <v>47</v>
      </c>
      <c r="E267" t="s">
        <v>49</v>
      </c>
    </row>
    <row r="268" spans="1:5" x14ac:dyDescent="0.25">
      <c r="A268" s="1">
        <v>39302</v>
      </c>
      <c r="B268" t="s">
        <v>52</v>
      </c>
      <c r="C268">
        <v>22.83</v>
      </c>
      <c r="D268" t="s">
        <v>53</v>
      </c>
      <c r="E268" t="s">
        <v>52</v>
      </c>
    </row>
    <row r="269" spans="1:5" x14ac:dyDescent="0.25">
      <c r="A269" s="1">
        <v>39302</v>
      </c>
      <c r="B269" t="s">
        <v>57</v>
      </c>
      <c r="C269">
        <v>0</v>
      </c>
      <c r="D269" t="s">
        <v>58</v>
      </c>
      <c r="E269" t="s">
        <v>59</v>
      </c>
    </row>
    <row r="270" spans="1:5" x14ac:dyDescent="0.25">
      <c r="A270" s="1">
        <v>39302</v>
      </c>
      <c r="B270" t="s">
        <v>61</v>
      </c>
      <c r="C270">
        <v>7.2</v>
      </c>
      <c r="D270" t="s">
        <v>62</v>
      </c>
      <c r="E270" t="s">
        <v>63</v>
      </c>
    </row>
    <row r="271" spans="1:5" x14ac:dyDescent="0.25">
      <c r="A271" s="1">
        <v>39302</v>
      </c>
      <c r="B271" t="s">
        <v>23</v>
      </c>
      <c r="C271">
        <v>7.35</v>
      </c>
      <c r="D271" t="s">
        <v>15</v>
      </c>
      <c r="E271" t="s">
        <v>24</v>
      </c>
    </row>
    <row r="272" spans="1:5" x14ac:dyDescent="0.25">
      <c r="A272" s="1">
        <v>39302</v>
      </c>
      <c r="B272" t="s">
        <v>46</v>
      </c>
      <c r="C272">
        <v>65</v>
      </c>
      <c r="D272" t="s">
        <v>47</v>
      </c>
      <c r="E272" t="s">
        <v>49</v>
      </c>
    </row>
    <row r="273" spans="1:5" x14ac:dyDescent="0.25">
      <c r="A273" s="1">
        <v>39302</v>
      </c>
      <c r="B273" t="s">
        <v>52</v>
      </c>
      <c r="C273">
        <v>22.78</v>
      </c>
      <c r="D273" t="s">
        <v>53</v>
      </c>
      <c r="E273" t="s">
        <v>52</v>
      </c>
    </row>
    <row r="274" spans="1:5" x14ac:dyDescent="0.25">
      <c r="A274" s="1">
        <v>39302</v>
      </c>
      <c r="B274" t="s">
        <v>57</v>
      </c>
      <c r="C274">
        <v>0</v>
      </c>
      <c r="D274" t="s">
        <v>58</v>
      </c>
      <c r="E274" t="s">
        <v>59</v>
      </c>
    </row>
    <row r="275" spans="1:5" x14ac:dyDescent="0.25">
      <c r="A275" s="1">
        <v>39302</v>
      </c>
      <c r="B275" t="s">
        <v>61</v>
      </c>
      <c r="C275">
        <v>7.19</v>
      </c>
      <c r="D275" t="s">
        <v>62</v>
      </c>
      <c r="E275" t="s">
        <v>63</v>
      </c>
    </row>
    <row r="276" spans="1:5" x14ac:dyDescent="0.25">
      <c r="A276" s="1">
        <v>39302</v>
      </c>
      <c r="B276" t="s">
        <v>23</v>
      </c>
      <c r="C276">
        <v>5.26</v>
      </c>
      <c r="D276" t="s">
        <v>15</v>
      </c>
      <c r="E276" t="s">
        <v>24</v>
      </c>
    </row>
    <row r="277" spans="1:5" x14ac:dyDescent="0.25">
      <c r="A277" s="1">
        <v>39302</v>
      </c>
      <c r="B277" t="s">
        <v>46</v>
      </c>
      <c r="C277">
        <v>66</v>
      </c>
      <c r="D277" t="s">
        <v>47</v>
      </c>
      <c r="E277" t="s">
        <v>49</v>
      </c>
    </row>
    <row r="278" spans="1:5" x14ac:dyDescent="0.25">
      <c r="A278" s="1">
        <v>39302</v>
      </c>
      <c r="B278" t="s">
        <v>52</v>
      </c>
      <c r="C278">
        <v>22.14</v>
      </c>
      <c r="D278" t="s">
        <v>53</v>
      </c>
      <c r="E278" t="s">
        <v>52</v>
      </c>
    </row>
    <row r="279" spans="1:5" x14ac:dyDescent="0.25">
      <c r="A279" s="1">
        <v>39302</v>
      </c>
      <c r="B279" t="s">
        <v>57</v>
      </c>
      <c r="C279">
        <v>0</v>
      </c>
      <c r="D279" t="s">
        <v>58</v>
      </c>
      <c r="E279" t="s">
        <v>59</v>
      </c>
    </row>
    <row r="280" spans="1:5" x14ac:dyDescent="0.25">
      <c r="A280" s="1">
        <v>39302</v>
      </c>
      <c r="B280" t="s">
        <v>61</v>
      </c>
      <c r="C280">
        <v>6.94</v>
      </c>
      <c r="D280" t="s">
        <v>62</v>
      </c>
      <c r="E280" t="s">
        <v>63</v>
      </c>
    </row>
    <row r="281" spans="1:5" x14ac:dyDescent="0.25">
      <c r="A281" s="1">
        <v>39302</v>
      </c>
      <c r="B281" t="s">
        <v>23</v>
      </c>
      <c r="C281">
        <v>4.24</v>
      </c>
      <c r="D281" t="s">
        <v>15</v>
      </c>
      <c r="E281" t="s">
        <v>24</v>
      </c>
    </row>
    <row r="282" spans="1:5" x14ac:dyDescent="0.25">
      <c r="A282" s="1">
        <v>39302</v>
      </c>
      <c r="B282" t="s">
        <v>46</v>
      </c>
      <c r="C282">
        <v>67</v>
      </c>
      <c r="D282" t="s">
        <v>47</v>
      </c>
      <c r="E282" t="s">
        <v>49</v>
      </c>
    </row>
    <row r="283" spans="1:5" x14ac:dyDescent="0.25">
      <c r="A283" s="1">
        <v>39302</v>
      </c>
      <c r="B283" t="s">
        <v>52</v>
      </c>
      <c r="C283">
        <v>21.33</v>
      </c>
      <c r="D283" t="s">
        <v>53</v>
      </c>
      <c r="E283" t="s">
        <v>52</v>
      </c>
    </row>
    <row r="284" spans="1:5" x14ac:dyDescent="0.25">
      <c r="A284" s="1">
        <v>39302</v>
      </c>
      <c r="B284" t="s">
        <v>57</v>
      </c>
      <c r="C284">
        <v>0</v>
      </c>
      <c r="D284" t="s">
        <v>58</v>
      </c>
      <c r="E284" t="s">
        <v>59</v>
      </c>
    </row>
    <row r="285" spans="1:5" x14ac:dyDescent="0.25">
      <c r="A285" s="1">
        <v>39302</v>
      </c>
      <c r="B285" t="s">
        <v>61</v>
      </c>
      <c r="C285">
        <v>6.75</v>
      </c>
      <c r="D285" t="s">
        <v>62</v>
      </c>
      <c r="E285" t="s">
        <v>63</v>
      </c>
    </row>
    <row r="286" spans="1:5" x14ac:dyDescent="0.25">
      <c r="A286" s="1">
        <v>39302</v>
      </c>
      <c r="B286" t="s">
        <v>23</v>
      </c>
      <c r="C286">
        <v>2.41</v>
      </c>
      <c r="D286" t="s">
        <v>15</v>
      </c>
      <c r="E286" t="s">
        <v>24</v>
      </c>
    </row>
    <row r="287" spans="1:5" x14ac:dyDescent="0.25">
      <c r="A287" s="1">
        <v>39302</v>
      </c>
      <c r="B287" t="s">
        <v>46</v>
      </c>
      <c r="C287">
        <v>70</v>
      </c>
      <c r="D287" t="s">
        <v>47</v>
      </c>
      <c r="E287" t="s">
        <v>49</v>
      </c>
    </row>
    <row r="288" spans="1:5" x14ac:dyDescent="0.25">
      <c r="A288" s="1">
        <v>39302</v>
      </c>
      <c r="B288" t="s">
        <v>52</v>
      </c>
      <c r="C288">
        <v>19.84</v>
      </c>
      <c r="D288" t="s">
        <v>53</v>
      </c>
      <c r="E288" t="s">
        <v>52</v>
      </c>
    </row>
    <row r="289" spans="1:5" x14ac:dyDescent="0.25">
      <c r="A289" s="1">
        <v>39302</v>
      </c>
      <c r="B289" t="s">
        <v>57</v>
      </c>
      <c r="C289">
        <v>1.7</v>
      </c>
      <c r="D289" t="s">
        <v>58</v>
      </c>
      <c r="E289" t="s">
        <v>59</v>
      </c>
    </row>
    <row r="290" spans="1:5" x14ac:dyDescent="0.25">
      <c r="A290" s="1">
        <v>39302</v>
      </c>
      <c r="B290" t="s">
        <v>61</v>
      </c>
      <c r="C290">
        <v>6.62</v>
      </c>
      <c r="D290" t="s">
        <v>62</v>
      </c>
      <c r="E290" t="s">
        <v>63</v>
      </c>
    </row>
    <row r="291" spans="1:5" x14ac:dyDescent="0.25">
      <c r="A291" s="1">
        <v>39302</v>
      </c>
      <c r="B291" t="s">
        <v>23</v>
      </c>
      <c r="C291">
        <v>0.9</v>
      </c>
      <c r="D291" t="s">
        <v>15</v>
      </c>
      <c r="E291" t="s">
        <v>24</v>
      </c>
    </row>
    <row r="292" spans="1:5" x14ac:dyDescent="0.25">
      <c r="A292" s="1">
        <v>39302</v>
      </c>
      <c r="B292" t="s">
        <v>46</v>
      </c>
      <c r="C292">
        <v>71</v>
      </c>
      <c r="D292" t="s">
        <v>47</v>
      </c>
      <c r="E292" t="s">
        <v>49</v>
      </c>
    </row>
    <row r="293" spans="1:5" x14ac:dyDescent="0.25">
      <c r="A293" s="1">
        <v>39302</v>
      </c>
      <c r="B293" t="s">
        <v>52</v>
      </c>
      <c r="C293">
        <v>19.329999999999998</v>
      </c>
      <c r="D293" t="s">
        <v>53</v>
      </c>
      <c r="E293" t="s">
        <v>52</v>
      </c>
    </row>
    <row r="294" spans="1:5" x14ac:dyDescent="0.25">
      <c r="A294" s="1">
        <v>39302</v>
      </c>
      <c r="B294" t="s">
        <v>57</v>
      </c>
      <c r="C294">
        <v>4.4000000000000004</v>
      </c>
      <c r="D294" t="s">
        <v>58</v>
      </c>
      <c r="E294" t="s">
        <v>59</v>
      </c>
    </row>
    <row r="295" spans="1:5" x14ac:dyDescent="0.25">
      <c r="A295" s="1">
        <v>39302</v>
      </c>
      <c r="B295" t="s">
        <v>61</v>
      </c>
      <c r="C295">
        <v>6.51</v>
      </c>
      <c r="D295" t="s">
        <v>62</v>
      </c>
      <c r="E295" t="s">
        <v>63</v>
      </c>
    </row>
    <row r="296" spans="1:5" x14ac:dyDescent="0.25">
      <c r="A296" s="1">
        <v>39302</v>
      </c>
      <c r="B296" t="s">
        <v>23</v>
      </c>
      <c r="C296">
        <v>0.28999999999999998</v>
      </c>
      <c r="D296" t="s">
        <v>15</v>
      </c>
      <c r="E296" t="s">
        <v>24</v>
      </c>
    </row>
    <row r="297" spans="1:5" x14ac:dyDescent="0.25">
      <c r="A297" s="1">
        <v>39302</v>
      </c>
      <c r="B297" t="s">
        <v>46</v>
      </c>
      <c r="C297">
        <v>74</v>
      </c>
      <c r="D297" t="s">
        <v>47</v>
      </c>
      <c r="E297" t="s">
        <v>49</v>
      </c>
    </row>
    <row r="298" spans="1:5" x14ac:dyDescent="0.25">
      <c r="A298" s="1">
        <v>39302</v>
      </c>
      <c r="B298" t="s">
        <v>52</v>
      </c>
      <c r="C298">
        <v>18.66</v>
      </c>
      <c r="D298" t="s">
        <v>53</v>
      </c>
      <c r="E298" t="s">
        <v>52</v>
      </c>
    </row>
    <row r="299" spans="1:5" x14ac:dyDescent="0.25">
      <c r="A299" s="1">
        <v>39302</v>
      </c>
      <c r="B299" t="s">
        <v>57</v>
      </c>
      <c r="C299">
        <v>9</v>
      </c>
      <c r="D299" t="s">
        <v>58</v>
      </c>
      <c r="E299" t="s">
        <v>59</v>
      </c>
    </row>
    <row r="300" spans="1:5" x14ac:dyDescent="0.25">
      <c r="A300" s="1">
        <v>39302</v>
      </c>
      <c r="B300" t="s">
        <v>61</v>
      </c>
      <c r="C300">
        <v>6.48</v>
      </c>
      <c r="D300" t="s">
        <v>62</v>
      </c>
      <c r="E300" t="s">
        <v>63</v>
      </c>
    </row>
    <row r="301" spans="1:5" x14ac:dyDescent="0.25">
      <c r="A301" s="1">
        <v>39324</v>
      </c>
      <c r="B301" t="s">
        <v>201</v>
      </c>
      <c r="C301">
        <v>6</v>
      </c>
      <c r="D301" t="s">
        <v>1</v>
      </c>
      <c r="E301" t="s">
        <v>202</v>
      </c>
    </row>
    <row r="302" spans="1:5" x14ac:dyDescent="0.25">
      <c r="A302" s="1">
        <v>39324</v>
      </c>
      <c r="B302" t="s">
        <v>64</v>
      </c>
      <c r="C302">
        <v>1.37</v>
      </c>
      <c r="D302" t="s">
        <v>22</v>
      </c>
      <c r="E302" t="s">
        <v>66</v>
      </c>
    </row>
    <row r="303" spans="1:5" x14ac:dyDescent="0.25">
      <c r="A303" s="1">
        <v>39324</v>
      </c>
      <c r="B303" t="s">
        <v>23</v>
      </c>
      <c r="C303">
        <v>8.86</v>
      </c>
      <c r="D303" t="s">
        <v>15</v>
      </c>
      <c r="E303" t="s">
        <v>24</v>
      </c>
    </row>
    <row r="304" spans="1:5" x14ac:dyDescent="0.25">
      <c r="A304" s="1">
        <v>39324</v>
      </c>
      <c r="B304" t="s">
        <v>25</v>
      </c>
      <c r="C304" t="s">
        <v>204</v>
      </c>
      <c r="E304" t="s">
        <v>27</v>
      </c>
    </row>
    <row r="305" spans="1:5" x14ac:dyDescent="0.25">
      <c r="A305" s="1">
        <v>39324</v>
      </c>
      <c r="B305" t="s">
        <v>28</v>
      </c>
      <c r="C305" t="s">
        <v>29</v>
      </c>
      <c r="E305" t="s">
        <v>27</v>
      </c>
    </row>
    <row r="306" spans="1:5" x14ac:dyDescent="0.25">
      <c r="A306" s="1">
        <v>39324</v>
      </c>
      <c r="B306" t="s">
        <v>40</v>
      </c>
      <c r="C306">
        <v>2.1999999999999999E-2</v>
      </c>
      <c r="D306" t="s">
        <v>15</v>
      </c>
      <c r="E306" t="s">
        <v>203</v>
      </c>
    </row>
    <row r="307" spans="1:5" x14ac:dyDescent="0.25">
      <c r="A307" s="1">
        <v>39324</v>
      </c>
      <c r="B307" t="s">
        <v>52</v>
      </c>
      <c r="C307">
        <v>19.2</v>
      </c>
      <c r="D307" t="s">
        <v>53</v>
      </c>
      <c r="E307" t="s">
        <v>52</v>
      </c>
    </row>
    <row r="308" spans="1:5" x14ac:dyDescent="0.25">
      <c r="A308" s="1">
        <v>39324</v>
      </c>
      <c r="B308" t="s">
        <v>61</v>
      </c>
      <c r="C308">
        <v>7.47</v>
      </c>
      <c r="D308" t="s">
        <v>62</v>
      </c>
      <c r="E308" t="s">
        <v>63</v>
      </c>
    </row>
    <row r="309" spans="1:5" x14ac:dyDescent="0.25">
      <c r="A309" s="1">
        <v>39324</v>
      </c>
      <c r="B309" t="s">
        <v>23</v>
      </c>
      <c r="C309">
        <v>8.7200000000000006</v>
      </c>
      <c r="D309" t="s">
        <v>15</v>
      </c>
      <c r="E309" t="s">
        <v>24</v>
      </c>
    </row>
    <row r="310" spans="1:5" x14ac:dyDescent="0.25">
      <c r="A310" s="1">
        <v>39324</v>
      </c>
      <c r="B310" t="s">
        <v>52</v>
      </c>
      <c r="C310">
        <v>19.5</v>
      </c>
      <c r="D310" t="s">
        <v>53</v>
      </c>
      <c r="E310" t="s">
        <v>52</v>
      </c>
    </row>
    <row r="311" spans="1:5" x14ac:dyDescent="0.25">
      <c r="A311" s="1">
        <v>39324</v>
      </c>
      <c r="B311" t="s">
        <v>61</v>
      </c>
      <c r="C311">
        <v>7.46</v>
      </c>
      <c r="D311" t="s">
        <v>62</v>
      </c>
      <c r="E311" t="s">
        <v>63</v>
      </c>
    </row>
    <row r="312" spans="1:5" x14ac:dyDescent="0.25">
      <c r="A312" s="1">
        <v>39324</v>
      </c>
      <c r="B312" t="s">
        <v>23</v>
      </c>
      <c r="C312">
        <v>8.68</v>
      </c>
      <c r="D312" t="s">
        <v>15</v>
      </c>
      <c r="E312" t="s">
        <v>24</v>
      </c>
    </row>
    <row r="313" spans="1:5" x14ac:dyDescent="0.25">
      <c r="A313" s="1">
        <v>39324</v>
      </c>
      <c r="B313" t="s">
        <v>52</v>
      </c>
      <c r="C313">
        <v>19.5</v>
      </c>
      <c r="D313" t="s">
        <v>53</v>
      </c>
      <c r="E313" t="s">
        <v>52</v>
      </c>
    </row>
    <row r="314" spans="1:5" x14ac:dyDescent="0.25">
      <c r="A314" s="1">
        <v>39324</v>
      </c>
      <c r="B314" t="s">
        <v>61</v>
      </c>
      <c r="C314">
        <v>7.43</v>
      </c>
      <c r="D314" t="s">
        <v>62</v>
      </c>
      <c r="E314" t="s">
        <v>63</v>
      </c>
    </row>
    <row r="315" spans="1:5" x14ac:dyDescent="0.25">
      <c r="A315" s="1">
        <v>39324</v>
      </c>
      <c r="B315" t="s">
        <v>23</v>
      </c>
      <c r="C315">
        <v>8.66</v>
      </c>
      <c r="D315" t="s">
        <v>15</v>
      </c>
      <c r="E315" t="s">
        <v>24</v>
      </c>
    </row>
    <row r="316" spans="1:5" x14ac:dyDescent="0.25">
      <c r="A316" s="1">
        <v>39324</v>
      </c>
      <c r="B316" t="s">
        <v>52</v>
      </c>
      <c r="C316">
        <v>19.5</v>
      </c>
      <c r="D316" t="s">
        <v>53</v>
      </c>
      <c r="E316" t="s">
        <v>52</v>
      </c>
    </row>
    <row r="317" spans="1:5" x14ac:dyDescent="0.25">
      <c r="A317" s="1">
        <v>39324</v>
      </c>
      <c r="B317" t="s">
        <v>61</v>
      </c>
      <c r="C317">
        <v>7.46</v>
      </c>
      <c r="D317" t="s">
        <v>62</v>
      </c>
      <c r="E317" t="s">
        <v>63</v>
      </c>
    </row>
    <row r="318" spans="1:5" x14ac:dyDescent="0.25">
      <c r="A318" s="1">
        <v>39324</v>
      </c>
      <c r="B318" t="s">
        <v>23</v>
      </c>
      <c r="C318">
        <v>8.6</v>
      </c>
      <c r="D318" t="s">
        <v>15</v>
      </c>
      <c r="E318" t="s">
        <v>24</v>
      </c>
    </row>
    <row r="319" spans="1:5" x14ac:dyDescent="0.25">
      <c r="A319" s="1">
        <v>39324</v>
      </c>
      <c r="B319" t="s">
        <v>52</v>
      </c>
      <c r="C319">
        <v>19.5</v>
      </c>
      <c r="D319" t="s">
        <v>53</v>
      </c>
      <c r="E319" t="s">
        <v>52</v>
      </c>
    </row>
    <row r="320" spans="1:5" x14ac:dyDescent="0.25">
      <c r="A320" s="1">
        <v>39324</v>
      </c>
      <c r="B320" t="s">
        <v>61</v>
      </c>
      <c r="C320">
        <v>7.45</v>
      </c>
      <c r="D320" t="s">
        <v>62</v>
      </c>
      <c r="E320" t="s">
        <v>63</v>
      </c>
    </row>
    <row r="321" spans="1:5" x14ac:dyDescent="0.25">
      <c r="A321" s="1">
        <v>39324</v>
      </c>
      <c r="B321" t="s">
        <v>23</v>
      </c>
      <c r="C321">
        <v>8.59</v>
      </c>
      <c r="D321" t="s">
        <v>15</v>
      </c>
      <c r="E321" t="s">
        <v>24</v>
      </c>
    </row>
    <row r="322" spans="1:5" x14ac:dyDescent="0.25">
      <c r="A322" s="1">
        <v>39324</v>
      </c>
      <c r="B322" t="s">
        <v>52</v>
      </c>
      <c r="C322">
        <v>19.5</v>
      </c>
      <c r="D322" t="s">
        <v>53</v>
      </c>
      <c r="E322" t="s">
        <v>52</v>
      </c>
    </row>
    <row r="323" spans="1:5" x14ac:dyDescent="0.25">
      <c r="A323" s="1">
        <v>39324</v>
      </c>
      <c r="B323" t="s">
        <v>61</v>
      </c>
      <c r="C323">
        <v>7.45</v>
      </c>
      <c r="D323" t="s">
        <v>62</v>
      </c>
      <c r="E323" t="s">
        <v>63</v>
      </c>
    </row>
    <row r="324" spans="1:5" x14ac:dyDescent="0.25">
      <c r="A324" s="1">
        <v>39324</v>
      </c>
      <c r="B324" t="s">
        <v>23</v>
      </c>
      <c r="C324">
        <v>8.59</v>
      </c>
      <c r="D324" t="s">
        <v>15</v>
      </c>
      <c r="E324" t="s">
        <v>24</v>
      </c>
    </row>
    <row r="325" spans="1:5" x14ac:dyDescent="0.25">
      <c r="A325" s="1">
        <v>39324</v>
      </c>
      <c r="B325" t="s">
        <v>52</v>
      </c>
      <c r="C325">
        <v>19.5</v>
      </c>
      <c r="D325" t="s">
        <v>53</v>
      </c>
      <c r="E325" t="s">
        <v>52</v>
      </c>
    </row>
    <row r="326" spans="1:5" x14ac:dyDescent="0.25">
      <c r="A326" s="1">
        <v>39324</v>
      </c>
      <c r="B326" t="s">
        <v>61</v>
      </c>
      <c r="C326">
        <v>7.44</v>
      </c>
      <c r="D326" t="s">
        <v>62</v>
      </c>
      <c r="E326" t="s">
        <v>63</v>
      </c>
    </row>
    <row r="327" spans="1:5" x14ac:dyDescent="0.25">
      <c r="A327" s="1">
        <v>39324</v>
      </c>
      <c r="B327" t="s">
        <v>23</v>
      </c>
      <c r="C327">
        <v>8.57</v>
      </c>
      <c r="D327" t="s">
        <v>15</v>
      </c>
      <c r="E327" t="s">
        <v>24</v>
      </c>
    </row>
    <row r="328" spans="1:5" x14ac:dyDescent="0.25">
      <c r="A328" s="1">
        <v>39324</v>
      </c>
      <c r="B328" t="s">
        <v>52</v>
      </c>
      <c r="C328">
        <v>19.5</v>
      </c>
      <c r="D328" t="s">
        <v>53</v>
      </c>
      <c r="E328" t="s">
        <v>52</v>
      </c>
    </row>
    <row r="329" spans="1:5" x14ac:dyDescent="0.25">
      <c r="A329" s="1">
        <v>39324</v>
      </c>
      <c r="B329" t="s">
        <v>61</v>
      </c>
      <c r="C329">
        <v>7.43</v>
      </c>
      <c r="D329" t="s">
        <v>62</v>
      </c>
      <c r="E329" t="s">
        <v>63</v>
      </c>
    </row>
    <row r="330" spans="1:5" x14ac:dyDescent="0.25">
      <c r="A330" s="1">
        <v>39324</v>
      </c>
      <c r="B330" t="s">
        <v>23</v>
      </c>
      <c r="C330">
        <v>8.4700000000000006</v>
      </c>
      <c r="D330" t="s">
        <v>15</v>
      </c>
      <c r="E330" t="s">
        <v>24</v>
      </c>
    </row>
    <row r="331" spans="1:5" x14ac:dyDescent="0.25">
      <c r="A331" s="1">
        <v>39324</v>
      </c>
      <c r="B331" t="s">
        <v>52</v>
      </c>
      <c r="C331">
        <v>19.5</v>
      </c>
      <c r="D331" t="s">
        <v>53</v>
      </c>
      <c r="E331" t="s">
        <v>52</v>
      </c>
    </row>
    <row r="332" spans="1:5" x14ac:dyDescent="0.25">
      <c r="A332" s="1">
        <v>39324</v>
      </c>
      <c r="B332" t="s">
        <v>61</v>
      </c>
      <c r="C332">
        <v>7.41</v>
      </c>
      <c r="D332" t="s">
        <v>62</v>
      </c>
      <c r="E332" t="s">
        <v>63</v>
      </c>
    </row>
    <row r="333" spans="1:5" x14ac:dyDescent="0.25">
      <c r="A333" s="1">
        <v>39324</v>
      </c>
      <c r="B333" t="s">
        <v>23</v>
      </c>
      <c r="C333">
        <v>7.95</v>
      </c>
      <c r="D333" t="s">
        <v>15</v>
      </c>
      <c r="E333" t="s">
        <v>24</v>
      </c>
    </row>
    <row r="334" spans="1:5" x14ac:dyDescent="0.25">
      <c r="A334" s="1">
        <v>39324</v>
      </c>
      <c r="B334" t="s">
        <v>52</v>
      </c>
      <c r="C334">
        <v>19.399999999999999</v>
      </c>
      <c r="D334" t="s">
        <v>53</v>
      </c>
      <c r="E334" t="s">
        <v>52</v>
      </c>
    </row>
    <row r="335" spans="1:5" x14ac:dyDescent="0.25">
      <c r="A335" s="1">
        <v>39324</v>
      </c>
      <c r="B335" t="s">
        <v>61</v>
      </c>
      <c r="C335">
        <v>7.38</v>
      </c>
      <c r="D335" t="s">
        <v>62</v>
      </c>
      <c r="E335" t="s">
        <v>63</v>
      </c>
    </row>
    <row r="336" spans="1:5" x14ac:dyDescent="0.25">
      <c r="A336" s="1">
        <v>39324</v>
      </c>
      <c r="B336" t="s">
        <v>23</v>
      </c>
      <c r="C336">
        <v>7.4</v>
      </c>
      <c r="D336" t="s">
        <v>15</v>
      </c>
      <c r="E336" t="s">
        <v>24</v>
      </c>
    </row>
    <row r="337" spans="1:5" x14ac:dyDescent="0.25">
      <c r="A337" s="1">
        <v>39324</v>
      </c>
      <c r="B337" t="s">
        <v>52</v>
      </c>
      <c r="C337">
        <v>19.3</v>
      </c>
      <c r="D337" t="s">
        <v>53</v>
      </c>
      <c r="E337" t="s">
        <v>52</v>
      </c>
    </row>
    <row r="338" spans="1:5" x14ac:dyDescent="0.25">
      <c r="A338" s="1">
        <v>39324</v>
      </c>
      <c r="B338" t="s">
        <v>61</v>
      </c>
      <c r="C338">
        <v>7.29</v>
      </c>
      <c r="D338" t="s">
        <v>62</v>
      </c>
      <c r="E338" t="s">
        <v>63</v>
      </c>
    </row>
    <row r="339" spans="1:5" x14ac:dyDescent="0.25">
      <c r="A339" s="1">
        <v>39324</v>
      </c>
      <c r="B339" t="s">
        <v>23</v>
      </c>
      <c r="C339">
        <v>0.09</v>
      </c>
      <c r="D339" t="s">
        <v>15</v>
      </c>
      <c r="E339" t="s">
        <v>24</v>
      </c>
    </row>
    <row r="340" spans="1:5" x14ac:dyDescent="0.25">
      <c r="A340" s="1">
        <v>39324</v>
      </c>
      <c r="B340" t="s">
        <v>52</v>
      </c>
      <c r="C340">
        <v>19.2</v>
      </c>
      <c r="D340" t="s">
        <v>53</v>
      </c>
      <c r="E340" t="s">
        <v>52</v>
      </c>
    </row>
    <row r="341" spans="1:5" x14ac:dyDescent="0.25">
      <c r="A341" s="1">
        <v>39324</v>
      </c>
      <c r="B341" t="s">
        <v>61</v>
      </c>
      <c r="C341">
        <v>7.52</v>
      </c>
      <c r="D341" t="s">
        <v>62</v>
      </c>
      <c r="E341" t="s">
        <v>63</v>
      </c>
    </row>
    <row r="342" spans="1:5" x14ac:dyDescent="0.25">
      <c r="A342" s="1">
        <v>39324</v>
      </c>
      <c r="B342" t="s">
        <v>23</v>
      </c>
      <c r="C342">
        <v>0.02</v>
      </c>
      <c r="D342" t="s">
        <v>15</v>
      </c>
      <c r="E342" t="s">
        <v>24</v>
      </c>
    </row>
    <row r="343" spans="1:5" x14ac:dyDescent="0.25">
      <c r="A343" s="1">
        <v>39324</v>
      </c>
      <c r="B343" t="s">
        <v>52</v>
      </c>
      <c r="C343">
        <v>19.100000000000001</v>
      </c>
      <c r="D343" t="s">
        <v>53</v>
      </c>
      <c r="E343" t="s">
        <v>52</v>
      </c>
    </row>
    <row r="344" spans="1:5" x14ac:dyDescent="0.25">
      <c r="A344" s="1">
        <v>39324</v>
      </c>
      <c r="B344" t="s">
        <v>61</v>
      </c>
      <c r="C344">
        <v>7.56</v>
      </c>
      <c r="D344" t="s">
        <v>62</v>
      </c>
      <c r="E344" t="s">
        <v>63</v>
      </c>
    </row>
    <row r="345" spans="1:5" x14ac:dyDescent="0.25">
      <c r="A345" s="1">
        <v>39324</v>
      </c>
      <c r="B345" t="s">
        <v>201</v>
      </c>
      <c r="C345">
        <v>6</v>
      </c>
      <c r="D345" t="s">
        <v>1</v>
      </c>
      <c r="E345" t="s">
        <v>202</v>
      </c>
    </row>
    <row r="346" spans="1:5" x14ac:dyDescent="0.25">
      <c r="A346" s="1">
        <v>39324</v>
      </c>
      <c r="B346" t="s">
        <v>64</v>
      </c>
      <c r="C346">
        <v>1.37</v>
      </c>
      <c r="D346" t="s">
        <v>22</v>
      </c>
      <c r="E346" t="s">
        <v>66</v>
      </c>
    </row>
    <row r="347" spans="1:5" x14ac:dyDescent="0.25">
      <c r="A347" s="1">
        <v>39324</v>
      </c>
      <c r="B347" t="s">
        <v>40</v>
      </c>
      <c r="C347">
        <v>2.1999999999999999E-2</v>
      </c>
      <c r="D347" t="s">
        <v>15</v>
      </c>
      <c r="E347" t="s">
        <v>203</v>
      </c>
    </row>
    <row r="348" spans="1:5" x14ac:dyDescent="0.25">
      <c r="A348" s="1">
        <v>39351</v>
      </c>
      <c r="B348" t="s">
        <v>201</v>
      </c>
      <c r="C348">
        <v>4</v>
      </c>
      <c r="D348" t="s">
        <v>1</v>
      </c>
      <c r="E348" t="s">
        <v>202</v>
      </c>
    </row>
    <row r="349" spans="1:5" x14ac:dyDescent="0.25">
      <c r="A349" s="1">
        <v>39351</v>
      </c>
      <c r="B349" t="s">
        <v>64</v>
      </c>
      <c r="C349">
        <v>1.22</v>
      </c>
      <c r="D349" t="s">
        <v>22</v>
      </c>
      <c r="E349" t="s">
        <v>66</v>
      </c>
    </row>
    <row r="350" spans="1:5" x14ac:dyDescent="0.25">
      <c r="A350" s="1">
        <v>39351</v>
      </c>
      <c r="B350" t="s">
        <v>40</v>
      </c>
      <c r="C350">
        <v>2.5000000000000001E-2</v>
      </c>
      <c r="D350" t="s">
        <v>15</v>
      </c>
      <c r="E350" t="s">
        <v>203</v>
      </c>
    </row>
    <row r="351" spans="1:5" x14ac:dyDescent="0.25">
      <c r="A351" s="1">
        <v>39352</v>
      </c>
      <c r="B351" t="s">
        <v>201</v>
      </c>
      <c r="C351">
        <v>4</v>
      </c>
      <c r="D351" t="s">
        <v>1</v>
      </c>
      <c r="E351" t="s">
        <v>202</v>
      </c>
    </row>
    <row r="352" spans="1:5" x14ac:dyDescent="0.25">
      <c r="A352" s="1">
        <v>39352</v>
      </c>
      <c r="B352" t="s">
        <v>64</v>
      </c>
      <c r="C352">
        <v>1.22</v>
      </c>
      <c r="D352" t="s">
        <v>22</v>
      </c>
      <c r="E352" t="s">
        <v>66</v>
      </c>
    </row>
    <row r="353" spans="1:5" x14ac:dyDescent="0.25">
      <c r="A353" s="1">
        <v>39352</v>
      </c>
      <c r="B353" t="s">
        <v>23</v>
      </c>
      <c r="C353">
        <v>9.59</v>
      </c>
      <c r="D353" t="s">
        <v>15</v>
      </c>
      <c r="E353" t="s">
        <v>24</v>
      </c>
    </row>
    <row r="354" spans="1:5" x14ac:dyDescent="0.25">
      <c r="A354" s="1">
        <v>39352</v>
      </c>
      <c r="B354" t="s">
        <v>25</v>
      </c>
      <c r="C354" t="s">
        <v>26</v>
      </c>
      <c r="E354" t="s">
        <v>27</v>
      </c>
    </row>
    <row r="355" spans="1:5" x14ac:dyDescent="0.25">
      <c r="A355" s="1">
        <v>39352</v>
      </c>
      <c r="B355" t="s">
        <v>28</v>
      </c>
      <c r="C355" t="s">
        <v>29</v>
      </c>
      <c r="E355" t="s">
        <v>27</v>
      </c>
    </row>
    <row r="356" spans="1:5" x14ac:dyDescent="0.25">
      <c r="A356" s="1">
        <v>39352</v>
      </c>
      <c r="B356" t="s">
        <v>40</v>
      </c>
      <c r="C356">
        <v>2.5000000000000001E-2</v>
      </c>
      <c r="D356" t="s">
        <v>15</v>
      </c>
      <c r="E356" t="s">
        <v>203</v>
      </c>
    </row>
    <row r="357" spans="1:5" x14ac:dyDescent="0.25">
      <c r="A357" s="1">
        <v>39352</v>
      </c>
      <c r="B357" t="s">
        <v>52</v>
      </c>
      <c r="C357">
        <v>14.6</v>
      </c>
      <c r="D357" t="s">
        <v>53</v>
      </c>
      <c r="E357" t="s">
        <v>52</v>
      </c>
    </row>
    <row r="358" spans="1:5" x14ac:dyDescent="0.25">
      <c r="A358" s="1">
        <v>39352</v>
      </c>
      <c r="B358" t="s">
        <v>61</v>
      </c>
      <c r="C358">
        <v>6.65</v>
      </c>
      <c r="D358" t="s">
        <v>62</v>
      </c>
      <c r="E358" t="s">
        <v>63</v>
      </c>
    </row>
    <row r="359" spans="1:5" x14ac:dyDescent="0.25">
      <c r="A359" s="1">
        <v>39352</v>
      </c>
      <c r="B359" t="s">
        <v>23</v>
      </c>
      <c r="C359">
        <v>9.51</v>
      </c>
      <c r="D359" t="s">
        <v>15</v>
      </c>
      <c r="E359" t="s">
        <v>24</v>
      </c>
    </row>
    <row r="360" spans="1:5" x14ac:dyDescent="0.25">
      <c r="A360" s="1">
        <v>39352</v>
      </c>
      <c r="B360" t="s">
        <v>52</v>
      </c>
      <c r="C360">
        <v>14.6</v>
      </c>
      <c r="D360" t="s">
        <v>53</v>
      </c>
      <c r="E360" t="s">
        <v>52</v>
      </c>
    </row>
    <row r="361" spans="1:5" x14ac:dyDescent="0.25">
      <c r="A361" s="1">
        <v>39352</v>
      </c>
      <c r="B361" t="s">
        <v>61</v>
      </c>
      <c r="C361">
        <v>6.65</v>
      </c>
      <c r="D361" t="s">
        <v>62</v>
      </c>
      <c r="E361" t="s">
        <v>63</v>
      </c>
    </row>
    <row r="362" spans="1:5" x14ac:dyDescent="0.25">
      <c r="A362" s="1">
        <v>39352</v>
      </c>
      <c r="B362" t="s">
        <v>23</v>
      </c>
      <c r="C362">
        <v>9.48</v>
      </c>
      <c r="D362" t="s">
        <v>15</v>
      </c>
      <c r="E362" t="s">
        <v>24</v>
      </c>
    </row>
    <row r="363" spans="1:5" x14ac:dyDescent="0.25">
      <c r="A363" s="1">
        <v>39352</v>
      </c>
      <c r="B363" t="s">
        <v>52</v>
      </c>
      <c r="C363">
        <v>14.7</v>
      </c>
      <c r="D363" t="s">
        <v>53</v>
      </c>
      <c r="E363" t="s">
        <v>52</v>
      </c>
    </row>
    <row r="364" spans="1:5" x14ac:dyDescent="0.25">
      <c r="A364" s="1">
        <v>39352</v>
      </c>
      <c r="B364" t="s">
        <v>61</v>
      </c>
      <c r="C364">
        <v>7.16</v>
      </c>
      <c r="D364" t="s">
        <v>62</v>
      </c>
      <c r="E364" t="s">
        <v>63</v>
      </c>
    </row>
    <row r="365" spans="1:5" x14ac:dyDescent="0.25">
      <c r="A365" s="1">
        <v>39352</v>
      </c>
      <c r="B365" t="s">
        <v>23</v>
      </c>
      <c r="C365">
        <v>9.44</v>
      </c>
      <c r="D365" t="s">
        <v>15</v>
      </c>
      <c r="E365" t="s">
        <v>24</v>
      </c>
    </row>
    <row r="366" spans="1:5" x14ac:dyDescent="0.25">
      <c r="A366" s="1">
        <v>39352</v>
      </c>
      <c r="B366" t="s">
        <v>52</v>
      </c>
      <c r="C366">
        <v>14.7</v>
      </c>
      <c r="D366" t="s">
        <v>53</v>
      </c>
      <c r="E366" t="s">
        <v>52</v>
      </c>
    </row>
    <row r="367" spans="1:5" x14ac:dyDescent="0.25">
      <c r="A367" s="1">
        <v>39352</v>
      </c>
      <c r="B367" t="s">
        <v>61</v>
      </c>
      <c r="C367">
        <v>7.18</v>
      </c>
      <c r="D367" t="s">
        <v>62</v>
      </c>
      <c r="E367" t="s">
        <v>63</v>
      </c>
    </row>
    <row r="368" spans="1:5" x14ac:dyDescent="0.25">
      <c r="A368" s="1">
        <v>39352</v>
      </c>
      <c r="B368" t="s">
        <v>23</v>
      </c>
      <c r="C368">
        <v>9.41</v>
      </c>
      <c r="D368" t="s">
        <v>15</v>
      </c>
      <c r="E368" t="s">
        <v>24</v>
      </c>
    </row>
    <row r="369" spans="1:5" x14ac:dyDescent="0.25">
      <c r="A369" s="1">
        <v>39352</v>
      </c>
      <c r="B369" t="s">
        <v>52</v>
      </c>
      <c r="C369">
        <v>14.7</v>
      </c>
      <c r="D369" t="s">
        <v>53</v>
      </c>
      <c r="E369" t="s">
        <v>52</v>
      </c>
    </row>
    <row r="370" spans="1:5" x14ac:dyDescent="0.25">
      <c r="A370" s="1">
        <v>39352</v>
      </c>
      <c r="B370" t="s">
        <v>61</v>
      </c>
      <c r="C370">
        <v>7.23</v>
      </c>
      <c r="D370" t="s">
        <v>62</v>
      </c>
      <c r="E370" t="s">
        <v>63</v>
      </c>
    </row>
    <row r="371" spans="1:5" x14ac:dyDescent="0.25">
      <c r="A371" s="1">
        <v>39352</v>
      </c>
      <c r="B371" t="s">
        <v>23</v>
      </c>
      <c r="C371">
        <v>9.3699999999999992</v>
      </c>
      <c r="D371" t="s">
        <v>15</v>
      </c>
      <c r="E371" t="s">
        <v>24</v>
      </c>
    </row>
    <row r="372" spans="1:5" x14ac:dyDescent="0.25">
      <c r="A372" s="1">
        <v>39352</v>
      </c>
      <c r="B372" t="s">
        <v>52</v>
      </c>
      <c r="C372">
        <v>14.7</v>
      </c>
      <c r="D372" t="s">
        <v>53</v>
      </c>
      <c r="E372" t="s">
        <v>52</v>
      </c>
    </row>
    <row r="373" spans="1:5" x14ac:dyDescent="0.25">
      <c r="A373" s="1">
        <v>39352</v>
      </c>
      <c r="B373" t="s">
        <v>61</v>
      </c>
      <c r="C373">
        <v>7.22</v>
      </c>
      <c r="D373" t="s">
        <v>62</v>
      </c>
      <c r="E373" t="s">
        <v>63</v>
      </c>
    </row>
    <row r="374" spans="1:5" x14ac:dyDescent="0.25">
      <c r="A374" s="1">
        <v>39352</v>
      </c>
      <c r="B374" t="s">
        <v>23</v>
      </c>
      <c r="C374">
        <v>9.34</v>
      </c>
      <c r="D374" t="s">
        <v>15</v>
      </c>
      <c r="E374" t="s">
        <v>24</v>
      </c>
    </row>
    <row r="375" spans="1:5" x14ac:dyDescent="0.25">
      <c r="A375" s="1">
        <v>39352</v>
      </c>
      <c r="B375" t="s">
        <v>52</v>
      </c>
      <c r="C375">
        <v>14.7</v>
      </c>
      <c r="D375" t="s">
        <v>53</v>
      </c>
      <c r="E375" t="s">
        <v>52</v>
      </c>
    </row>
    <row r="376" spans="1:5" x14ac:dyDescent="0.25">
      <c r="A376" s="1">
        <v>39352</v>
      </c>
      <c r="B376" t="s">
        <v>61</v>
      </c>
      <c r="C376">
        <v>7.22</v>
      </c>
      <c r="D376" t="s">
        <v>62</v>
      </c>
      <c r="E376" t="s">
        <v>63</v>
      </c>
    </row>
    <row r="377" spans="1:5" x14ac:dyDescent="0.25">
      <c r="A377" s="1">
        <v>39352</v>
      </c>
      <c r="B377" t="s">
        <v>23</v>
      </c>
      <c r="C377">
        <v>9.34</v>
      </c>
      <c r="D377" t="s">
        <v>15</v>
      </c>
      <c r="E377" t="s">
        <v>24</v>
      </c>
    </row>
    <row r="378" spans="1:5" x14ac:dyDescent="0.25">
      <c r="A378" s="1">
        <v>39352</v>
      </c>
      <c r="B378" t="s">
        <v>52</v>
      </c>
      <c r="C378">
        <v>14.7</v>
      </c>
      <c r="D378" t="s">
        <v>53</v>
      </c>
      <c r="E378" t="s">
        <v>52</v>
      </c>
    </row>
    <row r="379" spans="1:5" x14ac:dyDescent="0.25">
      <c r="A379" s="1">
        <v>39352</v>
      </c>
      <c r="B379" t="s">
        <v>61</v>
      </c>
      <c r="C379">
        <v>7.22</v>
      </c>
      <c r="D379" t="s">
        <v>62</v>
      </c>
      <c r="E379" t="s">
        <v>63</v>
      </c>
    </row>
    <row r="380" spans="1:5" x14ac:dyDescent="0.25">
      <c r="A380" s="1">
        <v>39352</v>
      </c>
      <c r="B380" t="s">
        <v>23</v>
      </c>
      <c r="C380">
        <v>9.32</v>
      </c>
      <c r="D380" t="s">
        <v>15</v>
      </c>
      <c r="E380" t="s">
        <v>24</v>
      </c>
    </row>
    <row r="381" spans="1:5" x14ac:dyDescent="0.25">
      <c r="A381" s="1">
        <v>39352</v>
      </c>
      <c r="B381" t="s">
        <v>52</v>
      </c>
      <c r="C381">
        <v>14.7</v>
      </c>
      <c r="D381" t="s">
        <v>53</v>
      </c>
      <c r="E381" t="s">
        <v>52</v>
      </c>
    </row>
    <row r="382" spans="1:5" x14ac:dyDescent="0.25">
      <c r="A382" s="1">
        <v>39352</v>
      </c>
      <c r="B382" t="s">
        <v>61</v>
      </c>
      <c r="C382">
        <v>7.21</v>
      </c>
      <c r="D382" t="s">
        <v>62</v>
      </c>
      <c r="E382" t="s">
        <v>63</v>
      </c>
    </row>
    <row r="383" spans="1:5" x14ac:dyDescent="0.25">
      <c r="A383" s="1">
        <v>39352</v>
      </c>
      <c r="B383" t="s">
        <v>23</v>
      </c>
      <c r="C383">
        <v>9.2899999999999991</v>
      </c>
      <c r="D383" t="s">
        <v>15</v>
      </c>
      <c r="E383" t="s">
        <v>24</v>
      </c>
    </row>
    <row r="384" spans="1:5" x14ac:dyDescent="0.25">
      <c r="A384" s="1">
        <v>39352</v>
      </c>
      <c r="B384" t="s">
        <v>52</v>
      </c>
      <c r="C384">
        <v>14.7</v>
      </c>
      <c r="D384" t="s">
        <v>53</v>
      </c>
      <c r="E384" t="s">
        <v>52</v>
      </c>
    </row>
    <row r="385" spans="1:5" x14ac:dyDescent="0.25">
      <c r="A385" s="1">
        <v>39352</v>
      </c>
      <c r="B385" t="s">
        <v>61</v>
      </c>
      <c r="C385">
        <v>7.21</v>
      </c>
      <c r="D385" t="s">
        <v>62</v>
      </c>
      <c r="E385" t="s">
        <v>63</v>
      </c>
    </row>
    <row r="386" spans="1:5" x14ac:dyDescent="0.25">
      <c r="A386" s="1">
        <v>39352</v>
      </c>
      <c r="B386" t="s">
        <v>23</v>
      </c>
      <c r="C386">
        <v>9.2200000000000006</v>
      </c>
      <c r="D386" t="s">
        <v>15</v>
      </c>
      <c r="E386" t="s">
        <v>24</v>
      </c>
    </row>
    <row r="387" spans="1:5" x14ac:dyDescent="0.25">
      <c r="A387" s="1">
        <v>39352</v>
      </c>
      <c r="B387" t="s">
        <v>52</v>
      </c>
      <c r="C387">
        <v>14.8</v>
      </c>
      <c r="D387" t="s">
        <v>53</v>
      </c>
      <c r="E387" t="s">
        <v>52</v>
      </c>
    </row>
    <row r="388" spans="1:5" x14ac:dyDescent="0.25">
      <c r="A388" s="1">
        <v>39352</v>
      </c>
      <c r="B388" t="s">
        <v>61</v>
      </c>
      <c r="C388">
        <v>7.27</v>
      </c>
      <c r="D388" t="s">
        <v>62</v>
      </c>
      <c r="E388" t="s">
        <v>63</v>
      </c>
    </row>
    <row r="389" spans="1:5" x14ac:dyDescent="0.25">
      <c r="A389" s="1">
        <v>39352</v>
      </c>
      <c r="B389" t="s">
        <v>23</v>
      </c>
      <c r="C389">
        <v>0.11</v>
      </c>
      <c r="D389" t="s">
        <v>15</v>
      </c>
      <c r="E389" t="s">
        <v>24</v>
      </c>
    </row>
    <row r="390" spans="1:5" x14ac:dyDescent="0.25">
      <c r="A390" s="1">
        <v>39352</v>
      </c>
      <c r="B390" t="s">
        <v>52</v>
      </c>
      <c r="C390">
        <v>14.8</v>
      </c>
      <c r="D390" t="s">
        <v>53</v>
      </c>
      <c r="E390" t="s">
        <v>52</v>
      </c>
    </row>
    <row r="391" spans="1:5" x14ac:dyDescent="0.25">
      <c r="A391" s="1">
        <v>39352</v>
      </c>
      <c r="B391" t="s">
        <v>61</v>
      </c>
      <c r="C391">
        <v>6.67</v>
      </c>
      <c r="D391" t="s">
        <v>62</v>
      </c>
      <c r="E391" t="s">
        <v>63</v>
      </c>
    </row>
  </sheetData>
  <phoneticPr fontId="1" type="noConversion"/>
  <printOptions gridLines="1"/>
  <pageMargins left="0.75" right="0.75" top="1" bottom="1" header="0.5" footer="0.5"/>
  <pageSetup scale="90" orientation="landscape" horizontalDpi="4294967293" verticalDpi="0" r:id="rId1"/>
  <headerFooter alignWithMargins="0">
    <oddHeader>&amp;CWhite Iron Lake Metals 2007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49"/>
  <sheetViews>
    <sheetView workbookViewId="0">
      <selection sqref="A1:E1"/>
    </sheetView>
  </sheetViews>
  <sheetFormatPr defaultRowHeight="13.2" x14ac:dyDescent="0.25"/>
  <cols>
    <col min="1" max="1" width="10.109375" bestFit="1" customWidth="1"/>
    <col min="2" max="2" width="15" bestFit="1" customWidth="1"/>
    <col min="3" max="3" width="20.5546875" bestFit="1" customWidth="1"/>
    <col min="4" max="4" width="14.6640625" bestFit="1" customWidth="1"/>
    <col min="5" max="5" width="35.33203125" bestFit="1" customWidth="1"/>
  </cols>
  <sheetData>
    <row r="1" spans="1:6" ht="15.6" x14ac:dyDescent="0.3">
      <c r="A1" s="31" t="s">
        <v>239</v>
      </c>
      <c r="B1" s="31"/>
      <c r="C1" s="31"/>
      <c r="D1" s="31"/>
      <c r="E1" s="31"/>
    </row>
    <row r="2" spans="1:6" s="10" customFormat="1" ht="15.6" x14ac:dyDescent="0.3">
      <c r="A2" s="34" t="s">
        <v>240</v>
      </c>
      <c r="B2" s="34"/>
      <c r="C2" s="13"/>
      <c r="D2" s="13"/>
      <c r="E2" s="13"/>
    </row>
    <row r="3" spans="1:6" x14ac:dyDescent="0.25">
      <c r="A3" s="2" t="s">
        <v>205</v>
      </c>
      <c r="B3" s="2" t="s">
        <v>206</v>
      </c>
      <c r="C3" s="2" t="s">
        <v>209</v>
      </c>
      <c r="D3" s="2" t="s">
        <v>208</v>
      </c>
      <c r="E3" s="2" t="s">
        <v>228</v>
      </c>
    </row>
    <row r="4" spans="1:6" ht="13.8" x14ac:dyDescent="0.3">
      <c r="A4" s="1">
        <v>41198</v>
      </c>
      <c r="B4" t="s">
        <v>0</v>
      </c>
      <c r="C4">
        <v>87.7</v>
      </c>
      <c r="D4" s="11" t="s">
        <v>236</v>
      </c>
      <c r="E4" t="s">
        <v>2</v>
      </c>
      <c r="F4" s="3" t="s">
        <v>241</v>
      </c>
    </row>
    <row r="5" spans="1:6" ht="13.8" x14ac:dyDescent="0.3">
      <c r="A5" s="1">
        <v>41198</v>
      </c>
      <c r="B5" t="s">
        <v>6</v>
      </c>
      <c r="C5" s="3" t="s">
        <v>231</v>
      </c>
      <c r="D5" s="11" t="s">
        <v>236</v>
      </c>
      <c r="E5" t="s">
        <v>5</v>
      </c>
    </row>
    <row r="6" spans="1:6" ht="13.8" x14ac:dyDescent="0.3">
      <c r="A6" s="1">
        <v>41198</v>
      </c>
      <c r="B6" t="s">
        <v>7</v>
      </c>
      <c r="C6" s="3" t="s">
        <v>231</v>
      </c>
      <c r="D6" s="11" t="s">
        <v>236</v>
      </c>
      <c r="E6" t="s">
        <v>5</v>
      </c>
    </row>
    <row r="7" spans="1:6" ht="13.8" x14ac:dyDescent="0.3">
      <c r="A7" s="1">
        <v>41198</v>
      </c>
      <c r="B7" t="s">
        <v>8</v>
      </c>
      <c r="C7">
        <v>6.56</v>
      </c>
      <c r="D7" s="11" t="s">
        <v>236</v>
      </c>
      <c r="E7" t="s">
        <v>2</v>
      </c>
    </row>
    <row r="8" spans="1:6" ht="13.8" x14ac:dyDescent="0.3">
      <c r="A8" s="1">
        <v>41198</v>
      </c>
      <c r="B8" t="s">
        <v>9</v>
      </c>
      <c r="C8" s="3" t="s">
        <v>232</v>
      </c>
      <c r="D8" s="11" t="s">
        <v>236</v>
      </c>
      <c r="E8" t="s">
        <v>2</v>
      </c>
    </row>
    <row r="9" spans="1:6" ht="13.8" x14ac:dyDescent="0.3">
      <c r="A9" s="1">
        <v>41198</v>
      </c>
      <c r="B9" t="s">
        <v>11</v>
      </c>
      <c r="C9" s="3" t="s">
        <v>237</v>
      </c>
      <c r="D9" s="11" t="s">
        <v>236</v>
      </c>
      <c r="E9" t="s">
        <v>4</v>
      </c>
    </row>
    <row r="10" spans="1:6" ht="13.8" x14ac:dyDescent="0.3">
      <c r="A10" s="1">
        <v>41198</v>
      </c>
      <c r="B10" t="s">
        <v>13</v>
      </c>
      <c r="C10" s="3" t="s">
        <v>233</v>
      </c>
      <c r="D10" s="11" t="s">
        <v>236</v>
      </c>
      <c r="E10" t="s">
        <v>5</v>
      </c>
    </row>
    <row r="11" spans="1:6" x14ac:dyDescent="0.25">
      <c r="A11" s="1">
        <v>41198</v>
      </c>
      <c r="B11" t="s">
        <v>14</v>
      </c>
      <c r="C11">
        <v>7.15</v>
      </c>
      <c r="D11" t="s">
        <v>15</v>
      </c>
      <c r="E11" t="s">
        <v>4</v>
      </c>
    </row>
    <row r="12" spans="1:6" ht="13.8" x14ac:dyDescent="0.3">
      <c r="A12" s="1">
        <v>41198</v>
      </c>
      <c r="B12" t="s">
        <v>19</v>
      </c>
      <c r="C12">
        <v>0.66</v>
      </c>
      <c r="D12" s="11" t="s">
        <v>236</v>
      </c>
      <c r="E12" t="s">
        <v>5</v>
      </c>
    </row>
    <row r="13" spans="1:6" ht="13.8" x14ac:dyDescent="0.3">
      <c r="A13" s="1">
        <v>41198</v>
      </c>
      <c r="B13" t="s">
        <v>20</v>
      </c>
      <c r="C13">
        <v>1.95</v>
      </c>
      <c r="D13" s="11" t="s">
        <v>236</v>
      </c>
      <c r="E13" t="s">
        <v>5</v>
      </c>
    </row>
    <row r="14" spans="1:6" ht="13.8" x14ac:dyDescent="0.3">
      <c r="A14" s="1">
        <v>41198</v>
      </c>
      <c r="B14" t="s">
        <v>30</v>
      </c>
      <c r="C14" s="3" t="s">
        <v>231</v>
      </c>
      <c r="D14" s="11" t="s">
        <v>236</v>
      </c>
      <c r="E14" t="s">
        <v>5</v>
      </c>
    </row>
    <row r="15" spans="1:6" x14ac:dyDescent="0.25">
      <c r="A15" s="1">
        <v>41198</v>
      </c>
      <c r="B15" t="s">
        <v>31</v>
      </c>
      <c r="C15">
        <v>3.77</v>
      </c>
      <c r="D15" t="s">
        <v>15</v>
      </c>
      <c r="E15" t="s">
        <v>4</v>
      </c>
    </row>
    <row r="16" spans="1:6" ht="13.8" x14ac:dyDescent="0.3">
      <c r="A16" s="1">
        <v>41198</v>
      </c>
      <c r="B16" t="s">
        <v>32</v>
      </c>
      <c r="C16">
        <v>33.700000000000003</v>
      </c>
      <c r="D16" s="11" t="s">
        <v>236</v>
      </c>
      <c r="E16" t="s">
        <v>5</v>
      </c>
    </row>
    <row r="17" spans="1:5" ht="13.8" x14ac:dyDescent="0.3">
      <c r="A17" s="1">
        <v>41198</v>
      </c>
      <c r="B17" t="s">
        <v>33</v>
      </c>
      <c r="C17">
        <v>3.21</v>
      </c>
      <c r="D17" s="12" t="s">
        <v>34</v>
      </c>
      <c r="E17" t="s">
        <v>35</v>
      </c>
    </row>
    <row r="18" spans="1:5" ht="13.8" x14ac:dyDescent="0.3">
      <c r="A18" s="1">
        <v>41198</v>
      </c>
      <c r="B18" t="s">
        <v>38</v>
      </c>
      <c r="C18" s="3" t="s">
        <v>231</v>
      </c>
      <c r="D18" s="11" t="s">
        <v>236</v>
      </c>
      <c r="E18" t="s">
        <v>5</v>
      </c>
    </row>
    <row r="19" spans="1:5" ht="13.8" x14ac:dyDescent="0.3">
      <c r="A19" s="1">
        <v>41198</v>
      </c>
      <c r="B19" t="s">
        <v>39</v>
      </c>
      <c r="C19">
        <v>2.02</v>
      </c>
      <c r="D19" s="11" t="s">
        <v>236</v>
      </c>
      <c r="E19" t="s">
        <v>5</v>
      </c>
    </row>
    <row r="20" spans="1:5" x14ac:dyDescent="0.25">
      <c r="A20" s="9">
        <v>41198</v>
      </c>
      <c r="B20" s="10" t="s">
        <v>40</v>
      </c>
      <c r="C20" s="10">
        <v>1.6E-2</v>
      </c>
      <c r="D20" s="10" t="s">
        <v>15</v>
      </c>
      <c r="E20" s="10" t="s">
        <v>41</v>
      </c>
    </row>
    <row r="21" spans="1:5" ht="13.8" x14ac:dyDescent="0.3">
      <c r="A21" s="1">
        <v>41198</v>
      </c>
      <c r="B21" t="s">
        <v>42</v>
      </c>
      <c r="C21" s="3" t="s">
        <v>231</v>
      </c>
      <c r="D21" s="11" t="s">
        <v>236</v>
      </c>
      <c r="E21" t="s">
        <v>5</v>
      </c>
    </row>
    <row r="22" spans="1:5" ht="13.8" x14ac:dyDescent="0.3">
      <c r="A22" s="9">
        <v>41198</v>
      </c>
      <c r="B22" s="10" t="s">
        <v>43</v>
      </c>
      <c r="C22" s="11" t="s">
        <v>235</v>
      </c>
      <c r="D22" s="11" t="s">
        <v>236</v>
      </c>
      <c r="E22" s="10" t="s">
        <v>5</v>
      </c>
    </row>
    <row r="23" spans="1:5" ht="13.8" x14ac:dyDescent="0.3">
      <c r="A23" s="1">
        <v>41198</v>
      </c>
      <c r="B23" s="3" t="s">
        <v>242</v>
      </c>
      <c r="C23" s="3" t="s">
        <v>231</v>
      </c>
      <c r="D23" s="11" t="s">
        <v>236</v>
      </c>
      <c r="E23" t="s">
        <v>5</v>
      </c>
    </row>
    <row r="24" spans="1:5" ht="13.8" x14ac:dyDescent="0.3">
      <c r="A24" s="1">
        <v>41198</v>
      </c>
      <c r="B24" t="s">
        <v>56</v>
      </c>
      <c r="C24" s="3" t="s">
        <v>234</v>
      </c>
      <c r="D24" s="11" t="s">
        <v>236</v>
      </c>
      <c r="E24" t="s">
        <v>5</v>
      </c>
    </row>
    <row r="25" spans="1:5" ht="13.8" x14ac:dyDescent="0.3">
      <c r="A25" s="1">
        <v>41198</v>
      </c>
      <c r="B25" t="s">
        <v>60</v>
      </c>
      <c r="C25" s="3" t="s">
        <v>238</v>
      </c>
      <c r="D25" s="11" t="s">
        <v>236</v>
      </c>
      <c r="E25" t="s">
        <v>5</v>
      </c>
    </row>
    <row r="27" spans="1:5" ht="15" x14ac:dyDescent="0.25">
      <c r="A27" s="14" t="s">
        <v>243</v>
      </c>
    </row>
    <row r="28" spans="1:5" x14ac:dyDescent="0.25">
      <c r="A28" s="2" t="s">
        <v>205</v>
      </c>
      <c r="B28" s="2" t="s">
        <v>206</v>
      </c>
      <c r="C28" s="2" t="s">
        <v>209</v>
      </c>
      <c r="D28" s="2" t="s">
        <v>208</v>
      </c>
    </row>
    <row r="29" spans="1:5" ht="13.8" x14ac:dyDescent="0.3">
      <c r="A29" s="1">
        <v>41198</v>
      </c>
      <c r="B29" t="s">
        <v>0</v>
      </c>
      <c r="C29" s="15">
        <v>41000</v>
      </c>
      <c r="D29" s="12" t="s">
        <v>244</v>
      </c>
    </row>
    <row r="30" spans="1:5" ht="13.8" x14ac:dyDescent="0.3">
      <c r="A30" s="1">
        <v>41198</v>
      </c>
      <c r="B30" t="s">
        <v>6</v>
      </c>
      <c r="C30" s="3" t="s">
        <v>245</v>
      </c>
      <c r="D30" s="12" t="s">
        <v>244</v>
      </c>
    </row>
    <row r="31" spans="1:5" ht="13.8" x14ac:dyDescent="0.3">
      <c r="A31" s="1">
        <v>41198</v>
      </c>
      <c r="B31" t="s">
        <v>7</v>
      </c>
      <c r="C31" s="3">
        <v>47.7</v>
      </c>
      <c r="D31" s="12" t="s">
        <v>244</v>
      </c>
    </row>
    <row r="32" spans="1:5" ht="13.8" x14ac:dyDescent="0.3">
      <c r="A32" s="1">
        <v>41198</v>
      </c>
      <c r="B32" t="s">
        <v>8</v>
      </c>
      <c r="C32">
        <v>291</v>
      </c>
      <c r="D32" s="12" t="s">
        <v>244</v>
      </c>
    </row>
    <row r="33" spans="1:4" ht="13.8" x14ac:dyDescent="0.3">
      <c r="A33" s="1">
        <v>41198</v>
      </c>
      <c r="B33" t="s">
        <v>9</v>
      </c>
      <c r="C33" s="3" t="s">
        <v>248</v>
      </c>
      <c r="D33" s="12" t="s">
        <v>244</v>
      </c>
    </row>
    <row r="34" spans="1:4" ht="13.8" x14ac:dyDescent="0.3">
      <c r="A34" s="1">
        <v>41198</v>
      </c>
      <c r="B34" t="s">
        <v>11</v>
      </c>
      <c r="C34" s="3" t="s">
        <v>249</v>
      </c>
      <c r="D34" s="12" t="s">
        <v>244</v>
      </c>
    </row>
    <row r="35" spans="1:4" ht="13.8" x14ac:dyDescent="0.3">
      <c r="A35" s="1">
        <v>41198</v>
      </c>
      <c r="B35" t="s">
        <v>13</v>
      </c>
      <c r="C35" s="3">
        <v>1.9</v>
      </c>
      <c r="D35" s="12" t="s">
        <v>244</v>
      </c>
    </row>
    <row r="36" spans="1:4" ht="13.8" x14ac:dyDescent="0.3">
      <c r="A36" s="1">
        <v>41198</v>
      </c>
      <c r="B36" t="s">
        <v>14</v>
      </c>
      <c r="C36" s="15">
        <v>9640</v>
      </c>
      <c r="D36" s="12" t="s">
        <v>244</v>
      </c>
    </row>
    <row r="37" spans="1:4" ht="13.8" x14ac:dyDescent="0.3">
      <c r="A37" s="1">
        <v>41198</v>
      </c>
      <c r="B37" t="s">
        <v>19</v>
      </c>
      <c r="C37">
        <v>66.7</v>
      </c>
      <c r="D37" s="12" t="s">
        <v>244</v>
      </c>
    </row>
    <row r="38" spans="1:4" ht="13.8" x14ac:dyDescent="0.3">
      <c r="A38" s="1">
        <v>41198</v>
      </c>
      <c r="B38" t="s">
        <v>20</v>
      </c>
      <c r="C38">
        <v>44.8</v>
      </c>
      <c r="D38" s="12" t="s">
        <v>244</v>
      </c>
    </row>
    <row r="39" spans="1:4" ht="13.8" x14ac:dyDescent="0.3">
      <c r="A39" s="1">
        <v>41198</v>
      </c>
      <c r="B39" t="s">
        <v>30</v>
      </c>
      <c r="C39" s="3">
        <v>94.4</v>
      </c>
      <c r="D39" s="12" t="s">
        <v>244</v>
      </c>
    </row>
    <row r="40" spans="1:4" ht="13.8" x14ac:dyDescent="0.3">
      <c r="A40" s="1">
        <v>41198</v>
      </c>
      <c r="B40" t="s">
        <v>31</v>
      </c>
      <c r="C40" s="15">
        <v>6950</v>
      </c>
      <c r="D40" s="12" t="s">
        <v>244</v>
      </c>
    </row>
    <row r="41" spans="1:4" ht="13.8" x14ac:dyDescent="0.3">
      <c r="A41" s="1">
        <v>41198</v>
      </c>
      <c r="B41" t="s">
        <v>32</v>
      </c>
      <c r="C41" s="15">
        <v>2220</v>
      </c>
      <c r="D41" s="12" t="s">
        <v>244</v>
      </c>
    </row>
    <row r="42" spans="1:4" ht="13.8" x14ac:dyDescent="0.3">
      <c r="A42" s="1">
        <v>41198</v>
      </c>
      <c r="B42" t="s">
        <v>33</v>
      </c>
      <c r="C42">
        <v>0.53</v>
      </c>
      <c r="D42" s="12" t="s">
        <v>244</v>
      </c>
    </row>
    <row r="43" spans="1:4" ht="13.8" x14ac:dyDescent="0.3">
      <c r="A43" s="1">
        <v>41198</v>
      </c>
      <c r="B43" t="s">
        <v>38</v>
      </c>
      <c r="C43" s="3" t="s">
        <v>245</v>
      </c>
      <c r="D43" s="12" t="s">
        <v>244</v>
      </c>
    </row>
    <row r="44" spans="1:4" ht="13.8" x14ac:dyDescent="0.3">
      <c r="A44" s="1">
        <v>41198</v>
      </c>
      <c r="B44" t="s">
        <v>39</v>
      </c>
      <c r="C44">
        <v>74.3</v>
      </c>
      <c r="D44" s="12" t="s">
        <v>244</v>
      </c>
    </row>
    <row r="45" spans="1:4" ht="13.8" x14ac:dyDescent="0.3">
      <c r="A45" s="1">
        <v>41198</v>
      </c>
      <c r="B45" t="s">
        <v>42</v>
      </c>
      <c r="C45" s="3">
        <v>19.2</v>
      </c>
      <c r="D45" s="12" t="s">
        <v>244</v>
      </c>
    </row>
    <row r="46" spans="1:4" ht="13.8" x14ac:dyDescent="0.3">
      <c r="A46" s="9">
        <v>41198</v>
      </c>
      <c r="B46" s="10" t="s">
        <v>43</v>
      </c>
      <c r="C46" s="11" t="s">
        <v>245</v>
      </c>
      <c r="D46" s="12" t="s">
        <v>244</v>
      </c>
    </row>
    <row r="47" spans="1:4" ht="13.8" x14ac:dyDescent="0.3">
      <c r="A47" s="1">
        <v>41198</v>
      </c>
      <c r="B47" s="3" t="s">
        <v>242</v>
      </c>
      <c r="C47" s="3" t="s">
        <v>250</v>
      </c>
      <c r="D47" s="12" t="s">
        <v>244</v>
      </c>
    </row>
    <row r="48" spans="1:4" ht="13.8" x14ac:dyDescent="0.3">
      <c r="A48" s="1">
        <v>41198</v>
      </c>
      <c r="B48" t="s">
        <v>56</v>
      </c>
      <c r="C48" s="3">
        <v>837</v>
      </c>
      <c r="D48" s="12" t="s">
        <v>244</v>
      </c>
    </row>
    <row r="49" spans="1:4" ht="13.8" x14ac:dyDescent="0.3">
      <c r="A49" s="1">
        <v>41198</v>
      </c>
      <c r="B49" t="s">
        <v>60</v>
      </c>
      <c r="C49" s="3">
        <v>310</v>
      </c>
      <c r="D49" s="12" t="s">
        <v>244</v>
      </c>
    </row>
  </sheetData>
  <mergeCells count="2">
    <mergeCell ref="A1:E1"/>
    <mergeCell ref="A2:B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50"/>
  <sheetViews>
    <sheetView topLeftCell="A25" workbookViewId="0">
      <selection activeCell="G48" sqref="G48"/>
    </sheetView>
  </sheetViews>
  <sheetFormatPr defaultRowHeight="13.2" x14ac:dyDescent="0.25"/>
  <cols>
    <col min="1" max="1" width="15" bestFit="1" customWidth="1"/>
    <col min="2" max="2" width="10.88671875" bestFit="1" customWidth="1"/>
    <col min="3" max="4" width="11" bestFit="1" customWidth="1"/>
    <col min="7" max="7" width="16.33203125" customWidth="1"/>
  </cols>
  <sheetData>
    <row r="1" spans="1:8" ht="15.6" x14ac:dyDescent="0.3">
      <c r="A1" s="33" t="s">
        <v>252</v>
      </c>
      <c r="B1" s="33"/>
      <c r="C1" s="33"/>
      <c r="D1" s="33"/>
      <c r="E1" s="33"/>
      <c r="F1" s="33"/>
      <c r="G1" s="33"/>
    </row>
    <row r="3" spans="1:8" x14ac:dyDescent="0.25">
      <c r="A3" s="2" t="s">
        <v>240</v>
      </c>
    </row>
    <row r="4" spans="1:8" ht="26.4" x14ac:dyDescent="0.25">
      <c r="A4" s="16" t="s">
        <v>206</v>
      </c>
      <c r="B4" s="16" t="s">
        <v>251</v>
      </c>
      <c r="C4" s="16">
        <v>2007</v>
      </c>
      <c r="D4" s="16">
        <v>2012</v>
      </c>
      <c r="E4" s="16" t="s">
        <v>253</v>
      </c>
      <c r="F4" s="16" t="s">
        <v>254</v>
      </c>
      <c r="G4" s="21" t="s">
        <v>256</v>
      </c>
    </row>
    <row r="5" spans="1:8" ht="13.8" x14ac:dyDescent="0.3">
      <c r="A5" s="10" t="s">
        <v>0</v>
      </c>
      <c r="B5">
        <v>115.38</v>
      </c>
      <c r="C5">
        <v>53.6</v>
      </c>
      <c r="D5">
        <v>87.7</v>
      </c>
      <c r="E5" s="11" t="s">
        <v>236</v>
      </c>
      <c r="G5" s="19" t="s">
        <v>267</v>
      </c>
      <c r="H5" s="3" t="s">
        <v>241</v>
      </c>
    </row>
    <row r="6" spans="1:8" ht="13.8" x14ac:dyDescent="0.3">
      <c r="A6" s="10" t="s">
        <v>6</v>
      </c>
      <c r="B6" s="23" t="s">
        <v>255</v>
      </c>
      <c r="C6" s="3">
        <v>0.6</v>
      </c>
      <c r="D6" s="3" t="s">
        <v>231</v>
      </c>
      <c r="E6" s="11" t="s">
        <v>236</v>
      </c>
      <c r="F6" s="7">
        <v>1</v>
      </c>
      <c r="G6" s="20" t="s">
        <v>258</v>
      </c>
    </row>
    <row r="7" spans="1:8" ht="13.8" x14ac:dyDescent="0.3">
      <c r="A7" s="10" t="s">
        <v>7</v>
      </c>
      <c r="B7" s="3">
        <v>0.68</v>
      </c>
      <c r="C7" s="3" t="s">
        <v>274</v>
      </c>
      <c r="D7" s="3" t="s">
        <v>231</v>
      </c>
      <c r="E7" s="11" t="s">
        <v>236</v>
      </c>
      <c r="F7" s="7">
        <v>1</v>
      </c>
      <c r="G7" s="20" t="s">
        <v>259</v>
      </c>
      <c r="H7" s="3" t="s">
        <v>241</v>
      </c>
    </row>
    <row r="8" spans="1:8" ht="13.8" x14ac:dyDescent="0.3">
      <c r="A8" s="10" t="s">
        <v>8</v>
      </c>
      <c r="B8" s="23" t="s">
        <v>255</v>
      </c>
      <c r="C8">
        <v>6.1</v>
      </c>
      <c r="D8">
        <v>6.56</v>
      </c>
      <c r="E8" s="11" t="s">
        <v>236</v>
      </c>
      <c r="F8" s="7"/>
      <c r="G8" s="22" t="s">
        <v>270</v>
      </c>
    </row>
    <row r="9" spans="1:8" ht="13.8" x14ac:dyDescent="0.3">
      <c r="A9" s="10" t="s">
        <v>9</v>
      </c>
      <c r="B9" s="23" t="s">
        <v>255</v>
      </c>
      <c r="C9">
        <v>0.4</v>
      </c>
      <c r="D9" s="3" t="s">
        <v>232</v>
      </c>
      <c r="E9" s="11" t="s">
        <v>236</v>
      </c>
      <c r="F9" s="8">
        <v>0.4</v>
      </c>
      <c r="G9" s="22" t="s">
        <v>270</v>
      </c>
    </row>
    <row r="10" spans="1:8" ht="13.8" x14ac:dyDescent="0.3">
      <c r="A10" s="10" t="s">
        <v>11</v>
      </c>
      <c r="B10" s="23" t="s">
        <v>255</v>
      </c>
      <c r="C10" s="3" t="s">
        <v>274</v>
      </c>
      <c r="D10" s="3" t="s">
        <v>237</v>
      </c>
      <c r="E10" s="11" t="s">
        <v>236</v>
      </c>
      <c r="F10" s="7">
        <v>20</v>
      </c>
      <c r="G10" s="22" t="s">
        <v>270</v>
      </c>
    </row>
    <row r="11" spans="1:8" ht="13.8" x14ac:dyDescent="0.3">
      <c r="A11" s="10" t="s">
        <v>13</v>
      </c>
      <c r="B11" s="3">
        <v>0.65</v>
      </c>
      <c r="C11" s="3">
        <v>0.1</v>
      </c>
      <c r="D11" s="3" t="s">
        <v>233</v>
      </c>
      <c r="E11" s="11" t="s">
        <v>236</v>
      </c>
      <c r="F11" s="8">
        <v>0.1</v>
      </c>
      <c r="G11" s="20" t="s">
        <v>260</v>
      </c>
    </row>
    <row r="12" spans="1:8" x14ac:dyDescent="0.25">
      <c r="A12" s="10" t="s">
        <v>14</v>
      </c>
      <c r="B12">
        <v>12.37</v>
      </c>
      <c r="C12" s="3">
        <v>19</v>
      </c>
      <c r="D12">
        <v>7.15</v>
      </c>
      <c r="E12" t="s">
        <v>15</v>
      </c>
      <c r="F12" s="7"/>
      <c r="G12" s="22" t="s">
        <v>270</v>
      </c>
    </row>
    <row r="13" spans="1:8" ht="13.8" x14ac:dyDescent="0.3">
      <c r="A13" s="10" t="s">
        <v>19</v>
      </c>
      <c r="B13" s="23" t="s">
        <v>255</v>
      </c>
      <c r="C13">
        <v>0.74</v>
      </c>
      <c r="D13">
        <v>0.66</v>
      </c>
      <c r="E13" s="11" t="s">
        <v>236</v>
      </c>
      <c r="F13" s="7"/>
      <c r="G13" s="19" t="s">
        <v>266</v>
      </c>
    </row>
    <row r="14" spans="1:8" ht="13.8" x14ac:dyDescent="0.3">
      <c r="A14" s="10" t="s">
        <v>20</v>
      </c>
      <c r="B14">
        <v>1.94</v>
      </c>
      <c r="C14">
        <v>1.7</v>
      </c>
      <c r="D14">
        <v>1.95</v>
      </c>
      <c r="E14" s="11" t="s">
        <v>236</v>
      </c>
      <c r="F14" s="7"/>
      <c r="G14" s="19" t="s">
        <v>261</v>
      </c>
    </row>
    <row r="15" spans="1:8" ht="13.8" x14ac:dyDescent="0.3">
      <c r="A15" s="10" t="s">
        <v>30</v>
      </c>
      <c r="B15" s="3" t="s">
        <v>274</v>
      </c>
      <c r="C15" s="3" t="s">
        <v>274</v>
      </c>
      <c r="D15" s="3" t="s">
        <v>231</v>
      </c>
      <c r="E15" s="11" t="s">
        <v>236</v>
      </c>
      <c r="F15" s="7">
        <v>1</v>
      </c>
      <c r="G15" s="20" t="s">
        <v>262</v>
      </c>
    </row>
    <row r="16" spans="1:8" x14ac:dyDescent="0.25">
      <c r="A16" s="10" t="s">
        <v>31</v>
      </c>
      <c r="B16">
        <v>10.99</v>
      </c>
      <c r="C16" s="3">
        <v>21</v>
      </c>
      <c r="D16">
        <v>3.77</v>
      </c>
      <c r="E16" t="s">
        <v>15</v>
      </c>
      <c r="F16" s="7"/>
      <c r="G16" s="22" t="s">
        <v>270</v>
      </c>
    </row>
    <row r="17" spans="1:7" ht="13.8" x14ac:dyDescent="0.3">
      <c r="A17" s="10" t="s">
        <v>32</v>
      </c>
      <c r="B17">
        <v>81.94</v>
      </c>
      <c r="C17" s="3">
        <v>86</v>
      </c>
      <c r="D17">
        <v>33.700000000000003</v>
      </c>
      <c r="E17" s="11" t="s">
        <v>236</v>
      </c>
      <c r="F17" s="7"/>
      <c r="G17" s="22" t="s">
        <v>270</v>
      </c>
    </row>
    <row r="18" spans="1:7" ht="13.8" x14ac:dyDescent="0.3">
      <c r="A18" s="10" t="s">
        <v>33</v>
      </c>
      <c r="B18">
        <v>2.2999999999999998</v>
      </c>
      <c r="C18">
        <v>2.2999999999999998</v>
      </c>
      <c r="D18">
        <v>3.21</v>
      </c>
      <c r="E18" s="12" t="s">
        <v>34</v>
      </c>
      <c r="F18" s="7"/>
      <c r="G18" s="19" t="s">
        <v>257</v>
      </c>
    </row>
    <row r="19" spans="1:7" ht="13.8" x14ac:dyDescent="0.3">
      <c r="A19" s="10" t="s">
        <v>38</v>
      </c>
      <c r="B19" s="23" t="s">
        <v>255</v>
      </c>
      <c r="C19" s="3" t="s">
        <v>274</v>
      </c>
      <c r="D19" s="3" t="s">
        <v>231</v>
      </c>
      <c r="E19" s="11" t="s">
        <v>236</v>
      </c>
      <c r="F19" s="7">
        <v>1</v>
      </c>
      <c r="G19" s="22" t="s">
        <v>270</v>
      </c>
    </row>
    <row r="20" spans="1:7" ht="13.8" x14ac:dyDescent="0.3">
      <c r="A20" s="10" t="s">
        <v>39</v>
      </c>
      <c r="B20" s="3">
        <v>1.01</v>
      </c>
      <c r="C20" s="3">
        <v>2.1</v>
      </c>
      <c r="D20">
        <v>2.02</v>
      </c>
      <c r="E20" s="11" t="s">
        <v>236</v>
      </c>
      <c r="F20" s="7"/>
      <c r="G20" s="19" t="s">
        <v>265</v>
      </c>
    </row>
    <row r="21" spans="1:7" x14ac:dyDescent="0.25">
      <c r="A21" s="10" t="s">
        <v>40</v>
      </c>
      <c r="B21" s="3">
        <v>2.5999999999999999E-2</v>
      </c>
      <c r="C21" s="3">
        <v>2.4E-2</v>
      </c>
      <c r="D21" s="10">
        <v>1.6E-2</v>
      </c>
      <c r="E21" s="10" t="s">
        <v>15</v>
      </c>
      <c r="F21" s="7"/>
      <c r="G21" s="22" t="s">
        <v>270</v>
      </c>
    </row>
    <row r="22" spans="1:7" ht="13.8" x14ac:dyDescent="0.3">
      <c r="A22" t="s">
        <v>42</v>
      </c>
      <c r="B22" s="23" t="s">
        <v>255</v>
      </c>
      <c r="C22" s="3" t="s">
        <v>274</v>
      </c>
      <c r="D22" s="3" t="s">
        <v>231</v>
      </c>
      <c r="E22" s="11" t="s">
        <v>236</v>
      </c>
      <c r="F22" s="7">
        <v>1</v>
      </c>
      <c r="G22" s="20" t="s">
        <v>264</v>
      </c>
    </row>
    <row r="23" spans="1:7" ht="13.8" x14ac:dyDescent="0.3">
      <c r="A23" s="10" t="s">
        <v>43</v>
      </c>
      <c r="B23" s="23" t="s">
        <v>255</v>
      </c>
      <c r="C23" s="3" t="s">
        <v>274</v>
      </c>
      <c r="D23" s="11" t="s">
        <v>235</v>
      </c>
      <c r="E23" s="11" t="s">
        <v>236</v>
      </c>
      <c r="F23" s="7">
        <v>0.2</v>
      </c>
      <c r="G23" s="20" t="s">
        <v>263</v>
      </c>
    </row>
    <row r="24" spans="1:7" ht="13.8" x14ac:dyDescent="0.3">
      <c r="A24" s="3" t="s">
        <v>242</v>
      </c>
      <c r="B24" s="23" t="s">
        <v>255</v>
      </c>
      <c r="C24">
        <v>1</v>
      </c>
      <c r="D24" s="3" t="s">
        <v>231</v>
      </c>
      <c r="E24" s="11" t="s">
        <v>236</v>
      </c>
      <c r="F24" s="7">
        <v>1</v>
      </c>
      <c r="G24" s="20" t="s">
        <v>268</v>
      </c>
    </row>
    <row r="25" spans="1:7" ht="13.8" x14ac:dyDescent="0.3">
      <c r="A25" t="s">
        <v>56</v>
      </c>
      <c r="B25" s="23" t="s">
        <v>255</v>
      </c>
      <c r="C25" s="29" t="s">
        <v>255</v>
      </c>
      <c r="D25" s="3" t="s">
        <v>234</v>
      </c>
      <c r="E25" s="11" t="s">
        <v>236</v>
      </c>
      <c r="F25" s="7">
        <v>5</v>
      </c>
      <c r="G25" s="22" t="s">
        <v>270</v>
      </c>
    </row>
    <row r="26" spans="1:7" ht="13.8" x14ac:dyDescent="0.3">
      <c r="A26" t="s">
        <v>60</v>
      </c>
      <c r="B26" s="3" t="s">
        <v>274</v>
      </c>
      <c r="C26" s="3" t="s">
        <v>274</v>
      </c>
      <c r="D26" s="3" t="s">
        <v>238</v>
      </c>
      <c r="E26" s="11" t="s">
        <v>236</v>
      </c>
      <c r="F26" s="7">
        <v>10</v>
      </c>
      <c r="G26" s="20" t="s">
        <v>269</v>
      </c>
    </row>
    <row r="28" spans="1:7" x14ac:dyDescent="0.25">
      <c r="A28" s="2" t="s">
        <v>243</v>
      </c>
    </row>
    <row r="29" spans="1:7" x14ac:dyDescent="0.25">
      <c r="A29" s="16" t="s">
        <v>206</v>
      </c>
      <c r="B29" s="16" t="s">
        <v>251</v>
      </c>
      <c r="C29" s="16">
        <v>2007</v>
      </c>
      <c r="D29" s="16">
        <v>2012</v>
      </c>
      <c r="E29" s="16" t="s">
        <v>253</v>
      </c>
      <c r="F29" s="16"/>
    </row>
    <row r="30" spans="1:7" ht="13.8" x14ac:dyDescent="0.3">
      <c r="A30" t="s">
        <v>0</v>
      </c>
      <c r="B30" s="23" t="s">
        <v>255</v>
      </c>
      <c r="C30" s="15">
        <v>31400</v>
      </c>
      <c r="D30" s="15">
        <v>41000</v>
      </c>
      <c r="E30" s="12" t="s">
        <v>244</v>
      </c>
    </row>
    <row r="31" spans="1:7" ht="13.8" x14ac:dyDescent="0.3">
      <c r="A31" t="s">
        <v>6</v>
      </c>
      <c r="B31" s="23" t="s">
        <v>255</v>
      </c>
      <c r="C31">
        <v>0.6</v>
      </c>
      <c r="D31" s="3" t="s">
        <v>245</v>
      </c>
      <c r="E31" s="12" t="s">
        <v>244</v>
      </c>
    </row>
    <row r="32" spans="1:7" ht="13.8" x14ac:dyDescent="0.3">
      <c r="A32" t="s">
        <v>7</v>
      </c>
      <c r="B32" s="23" t="s">
        <v>255</v>
      </c>
      <c r="C32">
        <v>43</v>
      </c>
      <c r="D32" s="3">
        <v>47.7</v>
      </c>
      <c r="E32" s="12" t="s">
        <v>244</v>
      </c>
    </row>
    <row r="33" spans="1:9" ht="13.8" x14ac:dyDescent="0.3">
      <c r="A33" t="s">
        <v>8</v>
      </c>
      <c r="B33" s="23" t="s">
        <v>255</v>
      </c>
      <c r="C33">
        <v>187</v>
      </c>
      <c r="D33">
        <v>291</v>
      </c>
      <c r="E33" s="12" t="s">
        <v>244</v>
      </c>
    </row>
    <row r="34" spans="1:9" ht="13.8" x14ac:dyDescent="0.3">
      <c r="A34" t="s">
        <v>9</v>
      </c>
      <c r="B34" s="23" t="s">
        <v>255</v>
      </c>
      <c r="C34" s="3" t="s">
        <v>274</v>
      </c>
      <c r="D34" s="3" t="s">
        <v>248</v>
      </c>
      <c r="E34" s="12" t="s">
        <v>244</v>
      </c>
    </row>
    <row r="35" spans="1:9" ht="13.8" x14ac:dyDescent="0.3">
      <c r="A35" t="s">
        <v>11</v>
      </c>
      <c r="B35" s="23" t="s">
        <v>255</v>
      </c>
      <c r="C35" s="3">
        <v>18</v>
      </c>
      <c r="D35" s="3" t="s">
        <v>249</v>
      </c>
      <c r="E35" s="12" t="s">
        <v>244</v>
      </c>
    </row>
    <row r="36" spans="1:9" ht="13.8" x14ac:dyDescent="0.3">
      <c r="A36" t="s">
        <v>13</v>
      </c>
      <c r="B36" s="23" t="s">
        <v>255</v>
      </c>
      <c r="C36" s="3">
        <v>7.9</v>
      </c>
      <c r="D36" s="3">
        <v>1.9</v>
      </c>
      <c r="E36" s="12" t="s">
        <v>244</v>
      </c>
    </row>
    <row r="37" spans="1:9" ht="13.8" x14ac:dyDescent="0.3">
      <c r="A37" t="s">
        <v>14</v>
      </c>
      <c r="B37" s="23" t="s">
        <v>255</v>
      </c>
      <c r="C37" s="23" t="s">
        <v>255</v>
      </c>
      <c r="D37" s="15">
        <v>9640</v>
      </c>
      <c r="E37" s="12" t="s">
        <v>244</v>
      </c>
    </row>
    <row r="38" spans="1:9" ht="13.8" x14ac:dyDescent="0.3">
      <c r="A38" t="s">
        <v>19</v>
      </c>
      <c r="B38" s="23" t="s">
        <v>255</v>
      </c>
      <c r="C38" s="3">
        <v>57.9</v>
      </c>
      <c r="D38">
        <v>66.7</v>
      </c>
      <c r="E38" s="12" t="s">
        <v>244</v>
      </c>
      <c r="I38" s="3" t="s">
        <v>241</v>
      </c>
    </row>
    <row r="39" spans="1:9" ht="13.8" x14ac:dyDescent="0.3">
      <c r="A39" t="s">
        <v>20</v>
      </c>
      <c r="B39" s="23" t="s">
        <v>255</v>
      </c>
      <c r="C39" s="3">
        <v>27.2</v>
      </c>
      <c r="D39">
        <v>44.8</v>
      </c>
      <c r="E39" s="12" t="s">
        <v>244</v>
      </c>
    </row>
    <row r="40" spans="1:9" ht="13.8" x14ac:dyDescent="0.3">
      <c r="A40" t="s">
        <v>30</v>
      </c>
      <c r="B40" s="23" t="s">
        <v>255</v>
      </c>
      <c r="C40" s="3">
        <v>26.6</v>
      </c>
      <c r="D40" s="3">
        <v>94.4</v>
      </c>
      <c r="E40" s="12" t="s">
        <v>244</v>
      </c>
      <c r="G40" s="3" t="s">
        <v>241</v>
      </c>
    </row>
    <row r="41" spans="1:9" ht="13.8" x14ac:dyDescent="0.3">
      <c r="A41" t="s">
        <v>31</v>
      </c>
      <c r="B41" s="23" t="s">
        <v>255</v>
      </c>
      <c r="C41" s="23" t="s">
        <v>255</v>
      </c>
      <c r="D41" s="15">
        <v>6950</v>
      </c>
      <c r="E41" s="12" t="s">
        <v>244</v>
      </c>
    </row>
    <row r="42" spans="1:9" ht="13.8" x14ac:dyDescent="0.3">
      <c r="A42" t="s">
        <v>32</v>
      </c>
      <c r="B42" s="23" t="s">
        <v>255</v>
      </c>
      <c r="C42" s="3">
        <v>2330</v>
      </c>
      <c r="D42" s="15">
        <v>2220</v>
      </c>
      <c r="E42" s="12" t="s">
        <v>244</v>
      </c>
    </row>
    <row r="43" spans="1:9" ht="13.8" x14ac:dyDescent="0.3">
      <c r="A43" t="s">
        <v>33</v>
      </c>
      <c r="B43" s="23" t="s">
        <v>255</v>
      </c>
      <c r="C43" s="23" t="s">
        <v>255</v>
      </c>
      <c r="D43">
        <v>0.53</v>
      </c>
      <c r="E43" s="12" t="s">
        <v>244</v>
      </c>
    </row>
    <row r="44" spans="1:9" ht="13.8" x14ac:dyDescent="0.3">
      <c r="A44" t="s">
        <v>38</v>
      </c>
      <c r="B44" s="23" t="s">
        <v>255</v>
      </c>
      <c r="C44" s="3" t="s">
        <v>274</v>
      </c>
      <c r="D44" s="3" t="s">
        <v>245</v>
      </c>
      <c r="E44" s="12" t="s">
        <v>244</v>
      </c>
    </row>
    <row r="45" spans="1:9" ht="13.8" x14ac:dyDescent="0.3">
      <c r="A45" t="s">
        <v>39</v>
      </c>
      <c r="B45" s="23" t="s">
        <v>255</v>
      </c>
      <c r="C45">
        <v>67</v>
      </c>
      <c r="D45">
        <v>74.3</v>
      </c>
      <c r="E45" s="12" t="s">
        <v>244</v>
      </c>
    </row>
    <row r="46" spans="1:9" ht="13.8" x14ac:dyDescent="0.3">
      <c r="A46" t="s">
        <v>42</v>
      </c>
      <c r="B46" s="23" t="s">
        <v>255</v>
      </c>
      <c r="C46" s="3" t="s">
        <v>274</v>
      </c>
      <c r="D46" s="3">
        <v>19.2</v>
      </c>
      <c r="E46" s="12" t="s">
        <v>244</v>
      </c>
    </row>
    <row r="47" spans="1:9" ht="13.8" x14ac:dyDescent="0.3">
      <c r="A47" s="10" t="s">
        <v>43</v>
      </c>
      <c r="B47" s="23" t="s">
        <v>255</v>
      </c>
      <c r="C47" s="3">
        <v>0.66</v>
      </c>
      <c r="D47" s="11" t="s">
        <v>245</v>
      </c>
      <c r="E47" s="12" t="s">
        <v>244</v>
      </c>
    </row>
    <row r="48" spans="1:9" ht="13.8" x14ac:dyDescent="0.3">
      <c r="A48" s="3" t="s">
        <v>242</v>
      </c>
      <c r="B48" s="23" t="s">
        <v>255</v>
      </c>
      <c r="C48" s="3" t="s">
        <v>274</v>
      </c>
      <c r="D48" s="3" t="s">
        <v>250</v>
      </c>
      <c r="E48" s="12" t="s">
        <v>244</v>
      </c>
    </row>
    <row r="49" spans="1:5" ht="13.8" x14ac:dyDescent="0.3">
      <c r="A49" t="s">
        <v>56</v>
      </c>
      <c r="B49" s="23" t="s">
        <v>255</v>
      </c>
      <c r="C49" s="23" t="s">
        <v>255</v>
      </c>
      <c r="D49" s="3">
        <v>837</v>
      </c>
      <c r="E49" s="12" t="s">
        <v>244</v>
      </c>
    </row>
    <row r="50" spans="1:5" ht="13.8" x14ac:dyDescent="0.3">
      <c r="A50" t="s">
        <v>60</v>
      </c>
      <c r="B50" s="23" t="s">
        <v>255</v>
      </c>
      <c r="C50">
        <v>151</v>
      </c>
      <c r="D50" s="3">
        <v>310</v>
      </c>
      <c r="E50" s="12" t="s">
        <v>244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>
      <selection activeCell="K1" sqref="K1"/>
    </sheetView>
  </sheetViews>
  <sheetFormatPr defaultRowHeight="13.2" x14ac:dyDescent="0.25"/>
  <sheetData/>
  <phoneticPr fontId="1" type="noConversion"/>
  <pageMargins left="0.75" right="0.75" top="1" bottom="1" header="0.5" footer="0.5"/>
  <pageSetup orientation="portrait" horizontalDpi="4294967293" verticalDpi="0" r:id="rId1"/>
  <headerFooter alignWithMargins="0">
    <oddFooter>&amp;C&amp;P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0:F47"/>
  <sheetViews>
    <sheetView topLeftCell="A14" workbookViewId="0">
      <selection activeCell="C16" sqref="C16"/>
    </sheetView>
  </sheetViews>
  <sheetFormatPr defaultRowHeight="13.2" x14ac:dyDescent="0.25"/>
  <sheetData>
    <row r="10" spans="2:3" x14ac:dyDescent="0.25">
      <c r="B10">
        <v>1976</v>
      </c>
      <c r="C10">
        <v>119.75</v>
      </c>
    </row>
    <row r="11" spans="2:3" x14ac:dyDescent="0.25">
      <c r="B11">
        <v>1977</v>
      </c>
      <c r="C11">
        <v>81.75</v>
      </c>
    </row>
    <row r="12" spans="2:3" x14ac:dyDescent="0.25">
      <c r="B12">
        <v>1980</v>
      </c>
      <c r="C12">
        <v>140</v>
      </c>
    </row>
    <row r="13" spans="2:3" x14ac:dyDescent="0.25">
      <c r="B13">
        <v>1981</v>
      </c>
      <c r="C13">
        <v>120</v>
      </c>
    </row>
    <row r="14" spans="2:3" x14ac:dyDescent="0.25">
      <c r="B14">
        <v>2007</v>
      </c>
      <c r="C14">
        <v>53.6</v>
      </c>
    </row>
    <row r="15" spans="2:3" x14ac:dyDescent="0.25">
      <c r="B15">
        <v>2012</v>
      </c>
      <c r="C15">
        <v>87.7</v>
      </c>
    </row>
    <row r="16" spans="2:3" x14ac:dyDescent="0.25">
      <c r="B16" t="s">
        <v>210</v>
      </c>
      <c r="C16" s="8">
        <f>SUM(C10:C15)/6</f>
        <v>100.46666666666668</v>
      </c>
    </row>
    <row r="47" spans="6:6" x14ac:dyDescent="0.25">
      <c r="F47" t="s">
        <v>212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45"/>
  <sheetViews>
    <sheetView topLeftCell="A4" workbookViewId="0">
      <selection activeCell="E5" sqref="E5"/>
    </sheetView>
  </sheetViews>
  <sheetFormatPr defaultRowHeight="13.2" x14ac:dyDescent="0.25"/>
  <sheetData>
    <row r="1" spans="1:4" s="5" customFormat="1" x14ac:dyDescent="0.25">
      <c r="A1" s="4"/>
      <c r="B1" s="5">
        <v>1976</v>
      </c>
      <c r="C1" s="5">
        <v>0.02</v>
      </c>
      <c r="D1" s="6"/>
    </row>
    <row r="2" spans="1:4" s="5" customFormat="1" x14ac:dyDescent="0.25">
      <c r="A2" s="4"/>
      <c r="B2" s="5">
        <v>1977</v>
      </c>
      <c r="C2" s="5">
        <v>0.11</v>
      </c>
      <c r="D2" s="6"/>
    </row>
    <row r="3" spans="1:4" s="5" customFormat="1" x14ac:dyDescent="0.25">
      <c r="A3" s="4"/>
      <c r="B3" s="5">
        <v>2007</v>
      </c>
      <c r="C3" s="5">
        <v>0.01</v>
      </c>
    </row>
    <row r="4" spans="1:4" s="5" customFormat="1" x14ac:dyDescent="0.25">
      <c r="A4" s="4"/>
      <c r="B4" s="5" t="s">
        <v>210</v>
      </c>
      <c r="C4" s="5">
        <v>0.08</v>
      </c>
    </row>
    <row r="5" spans="1:4" s="5" customFormat="1" x14ac:dyDescent="0.25">
      <c r="A5" s="4"/>
    </row>
    <row r="6" spans="1:4" x14ac:dyDescent="0.25">
      <c r="B6" s="2"/>
      <c r="C6" s="5"/>
    </row>
    <row r="7" spans="1:4" x14ac:dyDescent="0.25">
      <c r="B7" s="2"/>
      <c r="C7" s="5"/>
    </row>
    <row r="8" spans="1:4" x14ac:dyDescent="0.25">
      <c r="B8" s="2"/>
      <c r="C8" s="5"/>
    </row>
    <row r="9" spans="1:4" x14ac:dyDescent="0.25">
      <c r="B9" s="2"/>
      <c r="C9" s="5"/>
    </row>
    <row r="10" spans="1:4" x14ac:dyDescent="0.25">
      <c r="B10" s="2"/>
      <c r="C10" s="5"/>
    </row>
    <row r="11" spans="1:4" x14ac:dyDescent="0.25">
      <c r="B11" s="2"/>
      <c r="C11" s="5"/>
    </row>
    <row r="12" spans="1:4" x14ac:dyDescent="0.25">
      <c r="B12" s="2"/>
      <c r="C12" s="5"/>
    </row>
    <row r="13" spans="1:4" x14ac:dyDescent="0.25">
      <c r="B13" s="2"/>
    </row>
    <row r="14" spans="1:4" x14ac:dyDescent="0.25">
      <c r="B14" s="2"/>
    </row>
    <row r="15" spans="1:4" x14ac:dyDescent="0.25">
      <c r="B15" s="2"/>
    </row>
    <row r="16" spans="1:4" x14ac:dyDescent="0.25">
      <c r="B16" s="2"/>
    </row>
    <row r="17" spans="2:2" x14ac:dyDescent="0.25">
      <c r="B17" s="2"/>
    </row>
    <row r="18" spans="2:2" x14ac:dyDescent="0.25">
      <c r="B18" s="2"/>
    </row>
    <row r="19" spans="2:2" x14ac:dyDescent="0.25">
      <c r="B19" s="2"/>
    </row>
    <row r="20" spans="2:2" x14ac:dyDescent="0.25">
      <c r="B20" s="2"/>
    </row>
    <row r="21" spans="2:2" x14ac:dyDescent="0.25">
      <c r="B21" s="2"/>
    </row>
    <row r="22" spans="2:2" x14ac:dyDescent="0.25">
      <c r="B22" s="2"/>
    </row>
    <row r="23" spans="2:2" x14ac:dyDescent="0.25">
      <c r="B23" s="2"/>
    </row>
    <row r="24" spans="2:2" x14ac:dyDescent="0.25">
      <c r="B24" s="2"/>
    </row>
    <row r="25" spans="2:2" x14ac:dyDescent="0.25">
      <c r="B25" s="2"/>
    </row>
    <row r="26" spans="2:2" x14ac:dyDescent="0.25">
      <c r="B26" s="2"/>
    </row>
    <row r="27" spans="2:2" x14ac:dyDescent="0.25">
      <c r="B27" s="2"/>
    </row>
    <row r="28" spans="2:2" x14ac:dyDescent="0.25">
      <c r="B28" s="2"/>
    </row>
    <row r="29" spans="2:2" x14ac:dyDescent="0.25">
      <c r="B29" s="2"/>
    </row>
    <row r="30" spans="2:2" x14ac:dyDescent="0.25">
      <c r="B30" s="2"/>
    </row>
    <row r="31" spans="2:2" x14ac:dyDescent="0.25">
      <c r="B31" s="2"/>
    </row>
    <row r="32" spans="2:2" x14ac:dyDescent="0.25">
      <c r="B32" s="2"/>
    </row>
    <row r="33" spans="2:6" x14ac:dyDescent="0.25">
      <c r="B33" s="2"/>
    </row>
    <row r="34" spans="2:6" x14ac:dyDescent="0.25">
      <c r="B34" s="2"/>
    </row>
    <row r="35" spans="2:6" x14ac:dyDescent="0.25">
      <c r="B35" s="2"/>
    </row>
    <row r="36" spans="2:6" x14ac:dyDescent="0.25">
      <c r="B36" s="2"/>
    </row>
    <row r="37" spans="2:6" x14ac:dyDescent="0.25">
      <c r="B37" s="2"/>
    </row>
    <row r="38" spans="2:6" x14ac:dyDescent="0.25">
      <c r="B38" s="2"/>
    </row>
    <row r="39" spans="2:6" x14ac:dyDescent="0.25">
      <c r="B39" s="2"/>
      <c r="F39" t="s">
        <v>214</v>
      </c>
    </row>
    <row r="40" spans="2:6" x14ac:dyDescent="0.25">
      <c r="B40" s="2"/>
    </row>
    <row r="41" spans="2:6" x14ac:dyDescent="0.25">
      <c r="B41" s="2"/>
    </row>
    <row r="42" spans="2:6" x14ac:dyDescent="0.25">
      <c r="B42" s="2"/>
    </row>
    <row r="43" spans="2:6" x14ac:dyDescent="0.25">
      <c r="B43" s="2"/>
    </row>
    <row r="44" spans="2:6" x14ac:dyDescent="0.25">
      <c r="B44" s="2"/>
    </row>
    <row r="45" spans="2:6" x14ac:dyDescent="0.25">
      <c r="B45" s="2"/>
    </row>
  </sheetData>
  <phoneticPr fontId="1" type="noConversion"/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F39"/>
  <sheetViews>
    <sheetView topLeftCell="A7" workbookViewId="0">
      <selection activeCell="C9" sqref="C9"/>
    </sheetView>
  </sheetViews>
  <sheetFormatPr defaultRowHeight="13.2" x14ac:dyDescent="0.25"/>
  <sheetData>
    <row r="1" spans="2:3" x14ac:dyDescent="0.25">
      <c r="B1">
        <v>1976</v>
      </c>
      <c r="C1">
        <v>14.25</v>
      </c>
    </row>
    <row r="2" spans="2:3" x14ac:dyDescent="0.25">
      <c r="B2">
        <v>1977</v>
      </c>
      <c r="C2">
        <v>16.63</v>
      </c>
    </row>
    <row r="3" spans="2:3" x14ac:dyDescent="0.25">
      <c r="B3">
        <v>1980</v>
      </c>
      <c r="C3">
        <v>10</v>
      </c>
    </row>
    <row r="4" spans="2:3" x14ac:dyDescent="0.25">
      <c r="B4">
        <v>1981</v>
      </c>
      <c r="C4">
        <v>8.6</v>
      </c>
    </row>
    <row r="5" spans="2:3" x14ac:dyDescent="0.25">
      <c r="B5">
        <v>2007</v>
      </c>
      <c r="C5">
        <v>19</v>
      </c>
    </row>
    <row r="6" spans="2:3" x14ac:dyDescent="0.25">
      <c r="B6">
        <v>2012</v>
      </c>
      <c r="C6">
        <v>7.15</v>
      </c>
    </row>
    <row r="7" spans="2:3" x14ac:dyDescent="0.25">
      <c r="B7" t="s">
        <v>210</v>
      </c>
      <c r="C7">
        <v>13.7</v>
      </c>
    </row>
    <row r="39" spans="6:6" x14ac:dyDescent="0.25">
      <c r="F39" t="s">
        <v>213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F37"/>
  <sheetViews>
    <sheetView topLeftCell="A7" workbookViewId="0">
      <selection activeCell="C7" sqref="C7"/>
    </sheetView>
  </sheetViews>
  <sheetFormatPr defaultRowHeight="13.2" x14ac:dyDescent="0.25"/>
  <sheetData>
    <row r="1" spans="2:3" x14ac:dyDescent="0.25">
      <c r="B1">
        <v>1976</v>
      </c>
      <c r="C1">
        <v>0.5</v>
      </c>
    </row>
    <row r="2" spans="2:3" x14ac:dyDescent="0.25">
      <c r="B2">
        <v>1977</v>
      </c>
      <c r="C2">
        <v>0.5</v>
      </c>
    </row>
    <row r="3" spans="2:3" x14ac:dyDescent="0.25">
      <c r="B3">
        <v>2007</v>
      </c>
      <c r="C3" s="7">
        <v>1</v>
      </c>
    </row>
    <row r="4" spans="2:3" x14ac:dyDescent="0.25">
      <c r="B4" t="s">
        <v>210</v>
      </c>
      <c r="C4">
        <v>0.67</v>
      </c>
    </row>
    <row r="37" spans="6:6" x14ac:dyDescent="0.25">
      <c r="F37" t="s">
        <v>211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F38"/>
  <sheetViews>
    <sheetView topLeftCell="A4" workbookViewId="0">
      <selection activeCell="C4" sqref="C4"/>
    </sheetView>
  </sheetViews>
  <sheetFormatPr defaultRowHeight="13.2" x14ac:dyDescent="0.25"/>
  <sheetData>
    <row r="1" spans="2:3" x14ac:dyDescent="0.25">
      <c r="B1">
        <v>1976</v>
      </c>
      <c r="C1">
        <v>1.94</v>
      </c>
    </row>
    <row r="2" spans="2:3" x14ac:dyDescent="0.25">
      <c r="B2">
        <v>1977</v>
      </c>
      <c r="C2">
        <v>1.93</v>
      </c>
    </row>
    <row r="3" spans="2:3" x14ac:dyDescent="0.25">
      <c r="B3">
        <v>2007</v>
      </c>
      <c r="C3">
        <v>1.7</v>
      </c>
    </row>
    <row r="4" spans="2:3" x14ac:dyDescent="0.25">
      <c r="B4">
        <v>2012</v>
      </c>
      <c r="C4">
        <v>1.95</v>
      </c>
    </row>
    <row r="5" spans="2:3" x14ac:dyDescent="0.25">
      <c r="B5" t="s">
        <v>210</v>
      </c>
      <c r="C5">
        <v>1.86</v>
      </c>
    </row>
    <row r="38" spans="6:6" x14ac:dyDescent="0.25">
      <c r="F38" t="s">
        <v>215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F38"/>
  <sheetViews>
    <sheetView workbookViewId="0">
      <selection activeCell="A4" sqref="A4"/>
    </sheetView>
  </sheetViews>
  <sheetFormatPr defaultRowHeight="13.2" x14ac:dyDescent="0.25"/>
  <sheetData>
    <row r="1" spans="2:3" x14ac:dyDescent="0.25">
      <c r="B1">
        <v>1976</v>
      </c>
      <c r="C1">
        <v>0.2</v>
      </c>
    </row>
    <row r="2" spans="2:3" x14ac:dyDescent="0.25">
      <c r="B2">
        <v>1977</v>
      </c>
      <c r="C2">
        <v>0.33</v>
      </c>
    </row>
    <row r="3" spans="2:3" x14ac:dyDescent="0.25">
      <c r="B3">
        <v>2007</v>
      </c>
      <c r="C3">
        <v>0.1</v>
      </c>
    </row>
    <row r="4" spans="2:3" x14ac:dyDescent="0.25">
      <c r="B4" t="s">
        <v>210</v>
      </c>
      <c r="C4">
        <v>0.33</v>
      </c>
    </row>
    <row r="38" spans="6:6" x14ac:dyDescent="0.25">
      <c r="F38" t="s">
        <v>216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9"/>
  <sheetViews>
    <sheetView topLeftCell="A22" workbookViewId="0">
      <selection activeCell="E48" sqref="E48"/>
    </sheetView>
  </sheetViews>
  <sheetFormatPr defaultRowHeight="13.2" x14ac:dyDescent="0.25"/>
  <cols>
    <col min="1" max="1" width="10.109375" bestFit="1" customWidth="1"/>
    <col min="2" max="2" width="15.6640625" customWidth="1"/>
    <col min="3" max="3" width="20.6640625" customWidth="1"/>
    <col min="4" max="4" width="14.6640625" bestFit="1" customWidth="1"/>
    <col min="5" max="5" width="40.6640625" bestFit="1" customWidth="1"/>
  </cols>
  <sheetData>
    <row r="1" spans="1:5" ht="15.6" x14ac:dyDescent="0.3">
      <c r="A1" s="31" t="s">
        <v>230</v>
      </c>
      <c r="B1" s="31"/>
      <c r="C1" s="31"/>
      <c r="D1" s="31"/>
      <c r="E1" s="31"/>
    </row>
    <row r="2" spans="1:5" s="10" customFormat="1" ht="15.6" x14ac:dyDescent="0.3">
      <c r="A2" s="32" t="s">
        <v>240</v>
      </c>
      <c r="B2" s="32"/>
      <c r="C2" s="13"/>
      <c r="D2" s="13"/>
      <c r="E2" s="13"/>
    </row>
    <row r="3" spans="1:5" x14ac:dyDescent="0.25">
      <c r="A3" s="2" t="s">
        <v>205</v>
      </c>
      <c r="B3" s="2" t="s">
        <v>206</v>
      </c>
      <c r="C3" s="2" t="s">
        <v>209</v>
      </c>
      <c r="D3" s="2" t="s">
        <v>208</v>
      </c>
      <c r="E3" s="2" t="s">
        <v>228</v>
      </c>
    </row>
    <row r="4" spans="1:5" ht="13.8" x14ac:dyDescent="0.3">
      <c r="A4" s="1">
        <v>41198</v>
      </c>
      <c r="B4" t="s">
        <v>0</v>
      </c>
      <c r="C4">
        <v>63</v>
      </c>
      <c r="D4" s="11" t="s">
        <v>236</v>
      </c>
      <c r="E4" t="s">
        <v>2</v>
      </c>
    </row>
    <row r="5" spans="1:5" ht="13.8" x14ac:dyDescent="0.3">
      <c r="A5" s="1">
        <v>41198</v>
      </c>
      <c r="B5" t="s">
        <v>6</v>
      </c>
      <c r="C5" s="3" t="s">
        <v>231</v>
      </c>
      <c r="D5" s="11" t="s">
        <v>236</v>
      </c>
      <c r="E5" t="s">
        <v>5</v>
      </c>
    </row>
    <row r="6" spans="1:5" ht="13.8" x14ac:dyDescent="0.3">
      <c r="A6" s="1">
        <v>41198</v>
      </c>
      <c r="B6" t="s">
        <v>7</v>
      </c>
      <c r="C6" s="3" t="s">
        <v>231</v>
      </c>
      <c r="D6" s="11" t="s">
        <v>236</v>
      </c>
      <c r="E6" t="s">
        <v>5</v>
      </c>
    </row>
    <row r="7" spans="1:5" ht="13.8" x14ac:dyDescent="0.3">
      <c r="A7" s="1">
        <v>41198</v>
      </c>
      <c r="B7" t="s">
        <v>8</v>
      </c>
      <c r="C7">
        <v>7.97</v>
      </c>
      <c r="D7" s="11" t="s">
        <v>236</v>
      </c>
      <c r="E7" t="s">
        <v>2</v>
      </c>
    </row>
    <row r="8" spans="1:5" ht="13.8" x14ac:dyDescent="0.3">
      <c r="A8" s="1">
        <v>41198</v>
      </c>
      <c r="B8" t="s">
        <v>9</v>
      </c>
      <c r="C8" s="3" t="s">
        <v>232</v>
      </c>
      <c r="D8" s="11" t="s">
        <v>236</v>
      </c>
      <c r="E8" t="s">
        <v>2</v>
      </c>
    </row>
    <row r="9" spans="1:5" ht="13.8" x14ac:dyDescent="0.3">
      <c r="A9" s="1">
        <v>41198</v>
      </c>
      <c r="B9" t="s">
        <v>11</v>
      </c>
      <c r="C9">
        <v>32.299999999999997</v>
      </c>
      <c r="D9" s="11" t="s">
        <v>236</v>
      </c>
      <c r="E9" t="s">
        <v>4</v>
      </c>
    </row>
    <row r="10" spans="1:5" ht="13.8" x14ac:dyDescent="0.3">
      <c r="A10" s="1">
        <v>41198</v>
      </c>
      <c r="B10" t="s">
        <v>13</v>
      </c>
      <c r="C10" s="3" t="s">
        <v>233</v>
      </c>
      <c r="D10" s="11" t="s">
        <v>236</v>
      </c>
      <c r="E10" t="s">
        <v>5</v>
      </c>
    </row>
    <row r="11" spans="1:5" x14ac:dyDescent="0.25">
      <c r="A11" s="1">
        <v>41198</v>
      </c>
      <c r="B11" t="s">
        <v>14</v>
      </c>
      <c r="C11">
        <v>9.83</v>
      </c>
      <c r="D11" t="s">
        <v>15</v>
      </c>
      <c r="E11" t="s">
        <v>4</v>
      </c>
    </row>
    <row r="12" spans="1:5" ht="13.8" x14ac:dyDescent="0.3">
      <c r="A12" s="1">
        <v>41198</v>
      </c>
      <c r="B12" t="s">
        <v>19</v>
      </c>
      <c r="C12">
        <v>0.55000000000000004</v>
      </c>
      <c r="D12" s="11" t="s">
        <v>236</v>
      </c>
      <c r="E12" t="s">
        <v>5</v>
      </c>
    </row>
    <row r="13" spans="1:5" ht="13.8" x14ac:dyDescent="0.3">
      <c r="A13" s="1">
        <v>41198</v>
      </c>
      <c r="B13" t="s">
        <v>20</v>
      </c>
      <c r="C13">
        <v>1.44</v>
      </c>
      <c r="D13" s="11" t="s">
        <v>236</v>
      </c>
      <c r="E13" t="s">
        <v>5</v>
      </c>
    </row>
    <row r="14" spans="1:5" ht="13.8" x14ac:dyDescent="0.3">
      <c r="A14" s="1">
        <v>41198</v>
      </c>
      <c r="B14" t="s">
        <v>30</v>
      </c>
      <c r="C14" s="3" t="s">
        <v>231</v>
      </c>
      <c r="D14" s="11" t="s">
        <v>236</v>
      </c>
      <c r="E14" t="s">
        <v>5</v>
      </c>
    </row>
    <row r="15" spans="1:5" ht="13.8" x14ac:dyDescent="0.3">
      <c r="A15" s="1">
        <v>41198</v>
      </c>
      <c r="B15" t="s">
        <v>31</v>
      </c>
      <c r="C15">
        <v>6.48</v>
      </c>
      <c r="D15" s="11" t="s">
        <v>236</v>
      </c>
      <c r="E15" t="s">
        <v>4</v>
      </c>
    </row>
    <row r="16" spans="1:5" ht="13.8" x14ac:dyDescent="0.3">
      <c r="A16" s="1">
        <v>41198</v>
      </c>
      <c r="B16" t="s">
        <v>32</v>
      </c>
      <c r="C16">
        <v>35.9</v>
      </c>
      <c r="D16" s="11" t="s">
        <v>236</v>
      </c>
      <c r="E16" t="s">
        <v>5</v>
      </c>
    </row>
    <row r="17" spans="1:5" x14ac:dyDescent="0.25">
      <c r="A17" s="1">
        <v>41198</v>
      </c>
      <c r="B17" t="s">
        <v>33</v>
      </c>
      <c r="C17">
        <v>2.15</v>
      </c>
      <c r="D17" t="s">
        <v>34</v>
      </c>
      <c r="E17" t="s">
        <v>35</v>
      </c>
    </row>
    <row r="18" spans="1:5" ht="13.8" x14ac:dyDescent="0.3">
      <c r="A18" s="1">
        <v>41198</v>
      </c>
      <c r="B18" t="s">
        <v>38</v>
      </c>
      <c r="C18" s="3" t="s">
        <v>231</v>
      </c>
      <c r="D18" s="11" t="s">
        <v>236</v>
      </c>
      <c r="E18" t="s">
        <v>5</v>
      </c>
    </row>
    <row r="19" spans="1:5" ht="13.8" x14ac:dyDescent="0.3">
      <c r="A19" s="1">
        <v>41198</v>
      </c>
      <c r="B19" t="s">
        <v>39</v>
      </c>
      <c r="C19">
        <v>2.72</v>
      </c>
      <c r="D19" s="11" t="s">
        <v>236</v>
      </c>
      <c r="E19" t="s">
        <v>5</v>
      </c>
    </row>
    <row r="20" spans="1:5" s="10" customFormat="1" x14ac:dyDescent="0.25">
      <c r="A20" s="9">
        <v>41198</v>
      </c>
      <c r="B20" s="10" t="s">
        <v>40</v>
      </c>
      <c r="C20" s="10">
        <v>1.6E-2</v>
      </c>
      <c r="D20" s="10" t="s">
        <v>15</v>
      </c>
      <c r="E20" s="10" t="s">
        <v>41</v>
      </c>
    </row>
    <row r="21" spans="1:5" ht="13.8" x14ac:dyDescent="0.3">
      <c r="A21" s="1">
        <v>41198</v>
      </c>
      <c r="B21" t="s">
        <v>42</v>
      </c>
      <c r="C21" s="3" t="s">
        <v>231</v>
      </c>
      <c r="D21" s="11" t="s">
        <v>236</v>
      </c>
      <c r="E21" t="s">
        <v>5</v>
      </c>
    </row>
    <row r="22" spans="1:5" s="10" customFormat="1" ht="13.8" x14ac:dyDescent="0.3">
      <c r="A22" s="9">
        <v>41198</v>
      </c>
      <c r="B22" s="10" t="s">
        <v>43</v>
      </c>
      <c r="C22" s="11" t="s">
        <v>235</v>
      </c>
      <c r="D22" s="11" t="s">
        <v>236</v>
      </c>
      <c r="E22" s="10" t="s">
        <v>5</v>
      </c>
    </row>
    <row r="23" spans="1:5" ht="13.8" x14ac:dyDescent="0.3">
      <c r="A23" s="1">
        <v>41198</v>
      </c>
      <c r="B23" s="3" t="s">
        <v>242</v>
      </c>
      <c r="C23" s="3" t="s">
        <v>231</v>
      </c>
      <c r="D23" s="11" t="s">
        <v>236</v>
      </c>
      <c r="E23" t="s">
        <v>5</v>
      </c>
    </row>
    <row r="24" spans="1:5" ht="13.8" x14ac:dyDescent="0.3">
      <c r="A24" s="1">
        <v>41198</v>
      </c>
      <c r="B24" t="s">
        <v>56</v>
      </c>
      <c r="C24" s="3" t="s">
        <v>234</v>
      </c>
      <c r="D24" s="11" t="s">
        <v>236</v>
      </c>
      <c r="E24" t="s">
        <v>5</v>
      </c>
    </row>
    <row r="25" spans="1:5" ht="13.8" x14ac:dyDescent="0.3">
      <c r="A25" s="1">
        <v>41198</v>
      </c>
      <c r="B25" t="s">
        <v>60</v>
      </c>
      <c r="C25" s="3" t="s">
        <v>238</v>
      </c>
      <c r="D25" s="11" t="s">
        <v>236</v>
      </c>
      <c r="E25" t="s">
        <v>5</v>
      </c>
    </row>
    <row r="27" spans="1:5" ht="15" x14ac:dyDescent="0.25">
      <c r="A27" s="14" t="s">
        <v>243</v>
      </c>
    </row>
    <row r="28" spans="1:5" x14ac:dyDescent="0.25">
      <c r="A28" s="2" t="s">
        <v>205</v>
      </c>
      <c r="B28" s="2" t="s">
        <v>206</v>
      </c>
      <c r="C28" s="2" t="s">
        <v>209</v>
      </c>
      <c r="D28" s="2" t="s">
        <v>208</v>
      </c>
    </row>
    <row r="29" spans="1:5" ht="13.8" x14ac:dyDescent="0.3">
      <c r="A29" s="1">
        <v>41198</v>
      </c>
      <c r="B29" t="s">
        <v>0</v>
      </c>
      <c r="C29" s="15">
        <v>19900</v>
      </c>
      <c r="D29" s="12" t="s">
        <v>244</v>
      </c>
    </row>
    <row r="30" spans="1:5" ht="13.8" x14ac:dyDescent="0.3">
      <c r="A30" s="1">
        <v>41198</v>
      </c>
      <c r="B30" t="s">
        <v>6</v>
      </c>
      <c r="C30" s="3" t="s">
        <v>245</v>
      </c>
      <c r="D30" s="12" t="s">
        <v>244</v>
      </c>
    </row>
    <row r="31" spans="1:5" ht="13.8" x14ac:dyDescent="0.3">
      <c r="A31" s="1">
        <v>41198</v>
      </c>
      <c r="B31" t="s">
        <v>7</v>
      </c>
      <c r="C31" s="3">
        <v>33.1</v>
      </c>
      <c r="D31" s="12" t="s">
        <v>244</v>
      </c>
    </row>
    <row r="32" spans="1:5" ht="13.8" x14ac:dyDescent="0.3">
      <c r="A32" s="1">
        <v>41198</v>
      </c>
      <c r="B32" t="s">
        <v>8</v>
      </c>
      <c r="C32">
        <v>172</v>
      </c>
      <c r="D32" s="12" t="s">
        <v>244</v>
      </c>
    </row>
    <row r="33" spans="1:4" ht="13.8" x14ac:dyDescent="0.3">
      <c r="A33" s="1">
        <v>41198</v>
      </c>
      <c r="B33" t="s">
        <v>9</v>
      </c>
      <c r="C33" s="3" t="s">
        <v>245</v>
      </c>
      <c r="D33" s="12" t="s">
        <v>244</v>
      </c>
    </row>
    <row r="34" spans="1:4" ht="13.8" x14ac:dyDescent="0.3">
      <c r="A34" s="1">
        <v>41198</v>
      </c>
      <c r="B34" t="s">
        <v>11</v>
      </c>
      <c r="C34" s="3" t="s">
        <v>246</v>
      </c>
      <c r="D34" s="12" t="s">
        <v>244</v>
      </c>
    </row>
    <row r="35" spans="1:4" ht="13.8" x14ac:dyDescent="0.3">
      <c r="A35" s="1">
        <v>41198</v>
      </c>
      <c r="B35" t="s">
        <v>13</v>
      </c>
      <c r="C35" s="3">
        <v>1</v>
      </c>
      <c r="D35" s="12" t="s">
        <v>244</v>
      </c>
    </row>
    <row r="36" spans="1:4" ht="13.8" x14ac:dyDescent="0.3">
      <c r="A36" s="1">
        <v>41198</v>
      </c>
      <c r="B36" t="s">
        <v>14</v>
      </c>
      <c r="C36" s="15">
        <v>6730</v>
      </c>
      <c r="D36" s="12" t="s">
        <v>244</v>
      </c>
    </row>
    <row r="37" spans="1:4" ht="13.8" x14ac:dyDescent="0.3">
      <c r="A37" s="1">
        <v>41198</v>
      </c>
      <c r="B37" t="s">
        <v>19</v>
      </c>
      <c r="C37">
        <v>31.1</v>
      </c>
      <c r="D37" s="12" t="s">
        <v>244</v>
      </c>
    </row>
    <row r="38" spans="1:4" ht="13.8" x14ac:dyDescent="0.3">
      <c r="A38" s="1">
        <v>41198</v>
      </c>
      <c r="B38" t="s">
        <v>20</v>
      </c>
      <c r="C38">
        <v>38.200000000000003</v>
      </c>
      <c r="D38" s="12" t="s">
        <v>244</v>
      </c>
    </row>
    <row r="39" spans="1:4" ht="13.8" x14ac:dyDescent="0.3">
      <c r="A39" s="1">
        <v>41198</v>
      </c>
      <c r="B39" t="s">
        <v>30</v>
      </c>
      <c r="C39" s="3">
        <v>41.2</v>
      </c>
      <c r="D39" s="12" t="s">
        <v>244</v>
      </c>
    </row>
    <row r="40" spans="1:4" ht="13.8" x14ac:dyDescent="0.3">
      <c r="A40" s="1">
        <v>41198</v>
      </c>
      <c r="B40" t="s">
        <v>31</v>
      </c>
      <c r="C40" s="15">
        <v>4520</v>
      </c>
      <c r="D40" s="12" t="s">
        <v>244</v>
      </c>
    </row>
    <row r="41" spans="1:4" ht="13.8" x14ac:dyDescent="0.3">
      <c r="A41" s="1">
        <v>41198</v>
      </c>
      <c r="B41" t="s">
        <v>32</v>
      </c>
      <c r="C41" s="15">
        <v>1960</v>
      </c>
      <c r="D41" s="12" t="s">
        <v>244</v>
      </c>
    </row>
    <row r="42" spans="1:4" ht="13.8" x14ac:dyDescent="0.3">
      <c r="A42" s="1">
        <v>41198</v>
      </c>
      <c r="B42" t="s">
        <v>33</v>
      </c>
      <c r="C42">
        <v>0.34</v>
      </c>
      <c r="D42" s="12" t="s">
        <v>244</v>
      </c>
    </row>
    <row r="43" spans="1:4" ht="13.8" x14ac:dyDescent="0.3">
      <c r="A43" s="1">
        <v>41198</v>
      </c>
      <c r="B43" t="s">
        <v>38</v>
      </c>
      <c r="C43" s="3" t="s">
        <v>245</v>
      </c>
      <c r="D43" s="12" t="s">
        <v>244</v>
      </c>
    </row>
    <row r="44" spans="1:4" ht="13.8" x14ac:dyDescent="0.3">
      <c r="A44" s="1">
        <v>41198</v>
      </c>
      <c r="B44" t="s">
        <v>39</v>
      </c>
      <c r="C44">
        <v>50.6</v>
      </c>
      <c r="D44" s="12" t="s">
        <v>244</v>
      </c>
    </row>
    <row r="45" spans="1:4" ht="13.8" x14ac:dyDescent="0.3">
      <c r="A45" s="1">
        <v>41198</v>
      </c>
      <c r="B45" t="s">
        <v>42</v>
      </c>
      <c r="C45" s="3">
        <v>10.3</v>
      </c>
      <c r="D45" s="12" t="s">
        <v>244</v>
      </c>
    </row>
    <row r="46" spans="1:4" ht="13.8" x14ac:dyDescent="0.3">
      <c r="A46" s="9">
        <v>41198</v>
      </c>
      <c r="B46" s="10" t="s">
        <v>43</v>
      </c>
      <c r="C46" s="11" t="s">
        <v>245</v>
      </c>
      <c r="D46" s="12" t="s">
        <v>244</v>
      </c>
    </row>
    <row r="47" spans="1:4" ht="13.8" x14ac:dyDescent="0.3">
      <c r="A47" s="1">
        <v>41198</v>
      </c>
      <c r="B47" s="3" t="s">
        <v>242</v>
      </c>
      <c r="C47" s="3" t="s">
        <v>247</v>
      </c>
      <c r="D47" s="12" t="s">
        <v>244</v>
      </c>
    </row>
    <row r="48" spans="1:4" ht="13.8" x14ac:dyDescent="0.3">
      <c r="A48" s="1">
        <v>41198</v>
      </c>
      <c r="B48" t="s">
        <v>56</v>
      </c>
      <c r="C48" s="3">
        <v>5.3</v>
      </c>
      <c r="D48" s="12" t="s">
        <v>244</v>
      </c>
    </row>
    <row r="49" spans="1:4" ht="13.8" x14ac:dyDescent="0.3">
      <c r="A49" s="1">
        <v>41198</v>
      </c>
      <c r="B49" t="s">
        <v>60</v>
      </c>
      <c r="C49" s="3">
        <v>160</v>
      </c>
      <c r="D49" s="12" t="s">
        <v>244</v>
      </c>
    </row>
  </sheetData>
  <mergeCells count="2">
    <mergeCell ref="A1:E1"/>
    <mergeCell ref="A2:B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F39"/>
  <sheetViews>
    <sheetView workbookViewId="0">
      <selection activeCell="C6" sqref="C6"/>
    </sheetView>
  </sheetViews>
  <sheetFormatPr defaultRowHeight="13.2" x14ac:dyDescent="0.25"/>
  <sheetData>
    <row r="1" spans="2:3" x14ac:dyDescent="0.25">
      <c r="B1">
        <v>1976</v>
      </c>
      <c r="C1">
        <v>11.75</v>
      </c>
    </row>
    <row r="2" spans="2:3" x14ac:dyDescent="0.25">
      <c r="B2">
        <v>1977</v>
      </c>
      <c r="C2">
        <v>14.63</v>
      </c>
    </row>
    <row r="3" spans="2:3" x14ac:dyDescent="0.25">
      <c r="B3">
        <v>1980</v>
      </c>
      <c r="C3">
        <v>10</v>
      </c>
    </row>
    <row r="4" spans="2:3" x14ac:dyDescent="0.25">
      <c r="B4">
        <v>1981</v>
      </c>
      <c r="C4">
        <v>7.6</v>
      </c>
    </row>
    <row r="5" spans="2:3" x14ac:dyDescent="0.25">
      <c r="B5">
        <v>2007</v>
      </c>
      <c r="C5">
        <v>21</v>
      </c>
    </row>
    <row r="6" spans="2:3" x14ac:dyDescent="0.25">
      <c r="B6">
        <v>2012</v>
      </c>
      <c r="C6">
        <v>3.77</v>
      </c>
    </row>
    <row r="7" spans="2:3" x14ac:dyDescent="0.25">
      <c r="B7" t="s">
        <v>210</v>
      </c>
      <c r="C7">
        <v>13</v>
      </c>
    </row>
    <row r="39" spans="6:6" x14ac:dyDescent="0.25">
      <c r="F39" t="s">
        <v>213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1:F38"/>
  <sheetViews>
    <sheetView topLeftCell="A7" workbookViewId="0">
      <selection activeCell="C4" sqref="C4"/>
    </sheetView>
  </sheetViews>
  <sheetFormatPr defaultRowHeight="13.2" x14ac:dyDescent="0.25"/>
  <sheetData>
    <row r="1" spans="2:3" x14ac:dyDescent="0.25">
      <c r="B1">
        <v>1976</v>
      </c>
      <c r="C1">
        <v>39.75</v>
      </c>
    </row>
    <row r="2" spans="2:3" x14ac:dyDescent="0.25">
      <c r="B2">
        <v>1977</v>
      </c>
      <c r="C2">
        <v>124.13</v>
      </c>
    </row>
    <row r="3" spans="2:3" x14ac:dyDescent="0.25">
      <c r="B3">
        <v>2007</v>
      </c>
      <c r="C3">
        <v>86</v>
      </c>
    </row>
    <row r="4" spans="2:3" x14ac:dyDescent="0.25">
      <c r="B4">
        <v>2012</v>
      </c>
      <c r="C4">
        <v>33.700000000000003</v>
      </c>
    </row>
    <row r="5" spans="2:3" x14ac:dyDescent="0.25">
      <c r="B5" t="s">
        <v>210</v>
      </c>
      <c r="C5">
        <v>83.29</v>
      </c>
    </row>
    <row r="38" spans="6:6" x14ac:dyDescent="0.25">
      <c r="F38" t="s">
        <v>213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1:F38"/>
  <sheetViews>
    <sheetView topLeftCell="A7" workbookViewId="0">
      <selection activeCell="E6" sqref="E6"/>
    </sheetView>
  </sheetViews>
  <sheetFormatPr defaultRowHeight="13.2" x14ac:dyDescent="0.25"/>
  <sheetData>
    <row r="1" spans="2:3" x14ac:dyDescent="0.25">
      <c r="B1">
        <v>1976</v>
      </c>
      <c r="C1">
        <v>0.12</v>
      </c>
    </row>
    <row r="2" spans="2:3" x14ac:dyDescent="0.25">
      <c r="B2">
        <v>1977</v>
      </c>
      <c r="C2">
        <v>0.26</v>
      </c>
    </row>
    <row r="3" spans="2:3" x14ac:dyDescent="0.25">
      <c r="B3">
        <v>1980</v>
      </c>
      <c r="C3">
        <v>0.1</v>
      </c>
    </row>
    <row r="4" spans="2:3" x14ac:dyDescent="0.25">
      <c r="B4">
        <v>1981</v>
      </c>
      <c r="C4">
        <v>0.15</v>
      </c>
    </row>
    <row r="5" spans="2:3" x14ac:dyDescent="0.25">
      <c r="B5">
        <v>2007</v>
      </c>
      <c r="C5">
        <v>0.23</v>
      </c>
    </row>
    <row r="6" spans="2:3" x14ac:dyDescent="0.25">
      <c r="B6">
        <v>2012</v>
      </c>
      <c r="C6">
        <v>0.32100000000000001</v>
      </c>
    </row>
    <row r="7" spans="2:3" x14ac:dyDescent="0.25">
      <c r="B7" t="s">
        <v>210</v>
      </c>
      <c r="C7">
        <v>0.17</v>
      </c>
    </row>
    <row r="38" spans="6:6" x14ac:dyDescent="0.25">
      <c r="F38" t="s">
        <v>217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1:F40"/>
  <sheetViews>
    <sheetView topLeftCell="A7" workbookViewId="0">
      <selection activeCell="C7" sqref="C7"/>
    </sheetView>
  </sheetViews>
  <sheetFormatPr defaultRowHeight="13.2" x14ac:dyDescent="0.25"/>
  <sheetData>
    <row r="1" spans="2:3" x14ac:dyDescent="0.25">
      <c r="B1">
        <v>1976</v>
      </c>
      <c r="C1">
        <v>0.78</v>
      </c>
    </row>
    <row r="2" spans="2:3" x14ac:dyDescent="0.25">
      <c r="B2">
        <v>1977</v>
      </c>
      <c r="C2">
        <v>1.24</v>
      </c>
    </row>
    <row r="3" spans="2:3" x14ac:dyDescent="0.25">
      <c r="B3">
        <v>2007</v>
      </c>
      <c r="C3">
        <v>2.1</v>
      </c>
    </row>
    <row r="4" spans="2:3" x14ac:dyDescent="0.25">
      <c r="B4">
        <v>2012</v>
      </c>
      <c r="C4">
        <v>2.02</v>
      </c>
    </row>
    <row r="5" spans="2:3" x14ac:dyDescent="0.25">
      <c r="B5" t="s">
        <v>210</v>
      </c>
      <c r="C5">
        <v>1.37</v>
      </c>
    </row>
    <row r="40" spans="6:6" x14ac:dyDescent="0.25">
      <c r="F40" t="s">
        <v>218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0"/>
  <sheetViews>
    <sheetView workbookViewId="0">
      <selection sqref="A1:G1"/>
    </sheetView>
  </sheetViews>
  <sheetFormatPr defaultRowHeight="13.2" x14ac:dyDescent="0.25"/>
  <cols>
    <col min="1" max="1" width="15" bestFit="1" customWidth="1"/>
    <col min="2" max="2" width="11.6640625" bestFit="1" customWidth="1"/>
    <col min="3" max="3" width="9.44140625" bestFit="1" customWidth="1"/>
  </cols>
  <sheetData>
    <row r="1" spans="1:7" ht="15.6" x14ac:dyDescent="0.3">
      <c r="A1" s="33" t="s">
        <v>271</v>
      </c>
      <c r="B1" s="33"/>
      <c r="C1" s="33"/>
      <c r="D1" s="33"/>
      <c r="E1" s="33"/>
      <c r="F1" s="33"/>
      <c r="G1" s="33"/>
    </row>
    <row r="3" spans="1:7" x14ac:dyDescent="0.25">
      <c r="A3" s="2" t="s">
        <v>240</v>
      </c>
    </row>
    <row r="4" spans="1:7" ht="52.8" x14ac:dyDescent="0.25">
      <c r="A4" s="16" t="s">
        <v>206</v>
      </c>
      <c r="B4" s="16" t="s">
        <v>251</v>
      </c>
      <c r="C4" s="16">
        <v>2007</v>
      </c>
      <c r="D4" s="16">
        <v>2012</v>
      </c>
      <c r="E4" s="16" t="s">
        <v>253</v>
      </c>
      <c r="F4" s="16" t="s">
        <v>254</v>
      </c>
      <c r="G4" s="21" t="s">
        <v>256</v>
      </c>
    </row>
    <row r="5" spans="1:7" ht="13.8" x14ac:dyDescent="0.3">
      <c r="A5" s="10" t="s">
        <v>0</v>
      </c>
      <c r="B5" s="24">
        <v>91.12</v>
      </c>
      <c r="C5" s="24">
        <v>51.9</v>
      </c>
      <c r="D5" s="24">
        <v>63</v>
      </c>
      <c r="E5" s="11" t="s">
        <v>236</v>
      </c>
      <c r="G5" s="19" t="s">
        <v>267</v>
      </c>
    </row>
    <row r="6" spans="1:7" ht="13.8" x14ac:dyDescent="0.3">
      <c r="A6" s="10" t="s">
        <v>6</v>
      </c>
      <c r="B6" s="25" t="s">
        <v>255</v>
      </c>
      <c r="C6" s="24">
        <v>1</v>
      </c>
      <c r="D6" s="24" t="s">
        <v>272</v>
      </c>
      <c r="E6" s="11" t="s">
        <v>236</v>
      </c>
      <c r="F6" s="7">
        <v>1</v>
      </c>
      <c r="G6" s="20" t="s">
        <v>258</v>
      </c>
    </row>
    <row r="7" spans="1:7" ht="13.8" x14ac:dyDescent="0.3">
      <c r="A7" s="10" t="s">
        <v>7</v>
      </c>
      <c r="B7" s="24">
        <v>0.65</v>
      </c>
      <c r="C7" s="24">
        <v>0.45</v>
      </c>
      <c r="D7" s="24" t="s">
        <v>272</v>
      </c>
      <c r="E7" s="11" t="s">
        <v>236</v>
      </c>
      <c r="F7" s="7">
        <v>1</v>
      </c>
      <c r="G7" s="20" t="s">
        <v>259</v>
      </c>
    </row>
    <row r="8" spans="1:7" ht="13.8" x14ac:dyDescent="0.3">
      <c r="A8" s="10" t="s">
        <v>8</v>
      </c>
      <c r="B8" s="25" t="s">
        <v>255</v>
      </c>
      <c r="C8" s="24">
        <v>6.2</v>
      </c>
      <c r="D8" s="24">
        <v>7.97</v>
      </c>
      <c r="E8" s="11" t="s">
        <v>236</v>
      </c>
      <c r="F8" s="7"/>
      <c r="G8" s="22" t="s">
        <v>270</v>
      </c>
    </row>
    <row r="9" spans="1:7" ht="13.8" x14ac:dyDescent="0.3">
      <c r="A9" s="10" t="s">
        <v>9</v>
      </c>
      <c r="B9" s="25" t="s">
        <v>255</v>
      </c>
      <c r="C9" s="24">
        <v>0.4</v>
      </c>
      <c r="D9" s="24" t="s">
        <v>273</v>
      </c>
      <c r="E9" s="11" t="s">
        <v>236</v>
      </c>
      <c r="F9" s="8">
        <v>0.4</v>
      </c>
      <c r="G9" s="22" t="s">
        <v>270</v>
      </c>
    </row>
    <row r="10" spans="1:7" ht="13.8" x14ac:dyDescent="0.3">
      <c r="A10" s="10" t="s">
        <v>11</v>
      </c>
      <c r="B10" s="25" t="s">
        <v>255</v>
      </c>
      <c r="C10" s="24" t="s">
        <v>274</v>
      </c>
      <c r="D10" s="27">
        <v>32.5</v>
      </c>
      <c r="E10" s="11" t="s">
        <v>236</v>
      </c>
      <c r="F10" s="7">
        <v>20</v>
      </c>
      <c r="G10" s="22" t="s">
        <v>270</v>
      </c>
    </row>
    <row r="11" spans="1:7" ht="13.8" x14ac:dyDescent="0.3">
      <c r="A11" s="10" t="s">
        <v>13</v>
      </c>
      <c r="B11" s="24">
        <v>2.5000000000000001E-2</v>
      </c>
      <c r="C11" s="24">
        <v>7.0000000000000007E-2</v>
      </c>
      <c r="D11" s="24" t="s">
        <v>275</v>
      </c>
      <c r="E11" s="11" t="s">
        <v>236</v>
      </c>
      <c r="F11" s="8">
        <v>0.1</v>
      </c>
      <c r="G11" s="20" t="s">
        <v>260</v>
      </c>
    </row>
    <row r="12" spans="1:7" ht="13.8" x14ac:dyDescent="0.3">
      <c r="A12" s="10" t="s">
        <v>14</v>
      </c>
      <c r="B12" s="24">
        <v>18.57</v>
      </c>
      <c r="C12" s="24">
        <v>11.5</v>
      </c>
      <c r="D12" s="24">
        <v>9.83</v>
      </c>
      <c r="E12" t="s">
        <v>15</v>
      </c>
      <c r="F12" s="7"/>
      <c r="G12" s="22" t="s">
        <v>270</v>
      </c>
    </row>
    <row r="13" spans="1:7" ht="13.8" x14ac:dyDescent="0.3">
      <c r="A13" s="10" t="s">
        <v>19</v>
      </c>
      <c r="B13" s="25" t="s">
        <v>255</v>
      </c>
      <c r="C13" s="24">
        <v>0.56999999999999995</v>
      </c>
      <c r="D13" s="24">
        <v>0.55000000000000004</v>
      </c>
      <c r="E13" s="11" t="s">
        <v>236</v>
      </c>
      <c r="F13" s="7"/>
      <c r="G13" s="19" t="s">
        <v>266</v>
      </c>
    </row>
    <row r="14" spans="1:7" ht="13.8" x14ac:dyDescent="0.3">
      <c r="A14" s="10" t="s">
        <v>20</v>
      </c>
      <c r="B14" s="24">
        <v>2.46</v>
      </c>
      <c r="C14" s="24">
        <v>1.31</v>
      </c>
      <c r="D14" s="24">
        <v>1.44</v>
      </c>
      <c r="E14" s="11" t="s">
        <v>236</v>
      </c>
      <c r="F14" s="7"/>
      <c r="G14" s="19" t="s">
        <v>261</v>
      </c>
    </row>
    <row r="15" spans="1:7" ht="13.8" x14ac:dyDescent="0.3">
      <c r="A15" s="10" t="s">
        <v>30</v>
      </c>
      <c r="B15" s="24">
        <v>0.28999999999999998</v>
      </c>
      <c r="C15" s="24">
        <v>0.14000000000000001</v>
      </c>
      <c r="D15" s="24" t="s">
        <v>276</v>
      </c>
      <c r="E15" s="11" t="s">
        <v>236</v>
      </c>
      <c r="F15" s="7">
        <v>1</v>
      </c>
      <c r="G15" s="20" t="s">
        <v>262</v>
      </c>
    </row>
    <row r="16" spans="1:7" ht="13.8" x14ac:dyDescent="0.3">
      <c r="A16" s="10" t="s">
        <v>31</v>
      </c>
      <c r="B16" s="24">
        <v>17.940000000000001</v>
      </c>
      <c r="C16" s="24">
        <v>9.4499999999999993</v>
      </c>
      <c r="D16" s="24">
        <v>6.48</v>
      </c>
      <c r="E16" t="s">
        <v>15</v>
      </c>
      <c r="F16" s="7"/>
      <c r="G16" s="22" t="s">
        <v>270</v>
      </c>
    </row>
    <row r="17" spans="1:7" ht="13.8" x14ac:dyDescent="0.3">
      <c r="A17" s="10" t="s">
        <v>32</v>
      </c>
      <c r="B17" s="24">
        <v>74.099999999999994</v>
      </c>
      <c r="C17" s="24">
        <v>21.33</v>
      </c>
      <c r="D17" s="24">
        <v>35.9</v>
      </c>
      <c r="E17" s="11" t="s">
        <v>236</v>
      </c>
      <c r="F17" s="7"/>
      <c r="G17" s="22" t="s">
        <v>270</v>
      </c>
    </row>
    <row r="18" spans="1:7" ht="13.8" x14ac:dyDescent="0.3">
      <c r="A18" s="10" t="s">
        <v>33</v>
      </c>
      <c r="B18" s="24">
        <v>0.21</v>
      </c>
      <c r="C18" s="24">
        <v>0.3</v>
      </c>
      <c r="D18" s="24">
        <v>0.52</v>
      </c>
      <c r="E18" s="12" t="s">
        <v>34</v>
      </c>
      <c r="F18" s="7"/>
      <c r="G18" s="19" t="s">
        <v>257</v>
      </c>
    </row>
    <row r="19" spans="1:7" ht="13.8" x14ac:dyDescent="0.3">
      <c r="A19" s="10" t="s">
        <v>38</v>
      </c>
      <c r="B19" s="25" t="s">
        <v>255</v>
      </c>
      <c r="C19" s="24">
        <v>1</v>
      </c>
      <c r="D19" s="24" t="s">
        <v>272</v>
      </c>
      <c r="E19" s="11" t="s">
        <v>236</v>
      </c>
      <c r="F19" s="7">
        <v>1</v>
      </c>
      <c r="G19" s="22" t="s">
        <v>270</v>
      </c>
    </row>
    <row r="20" spans="1:7" ht="13.8" x14ac:dyDescent="0.3">
      <c r="A20" s="10" t="s">
        <v>39</v>
      </c>
      <c r="B20" s="24">
        <v>2.0499999999999998</v>
      </c>
      <c r="C20" s="24">
        <v>1.74</v>
      </c>
      <c r="D20" s="24">
        <v>2.72</v>
      </c>
      <c r="E20" s="11" t="s">
        <v>236</v>
      </c>
      <c r="F20" s="7"/>
      <c r="G20" s="19" t="s">
        <v>265</v>
      </c>
    </row>
    <row r="21" spans="1:7" ht="13.8" x14ac:dyDescent="0.3">
      <c r="A21" s="10" t="s">
        <v>40</v>
      </c>
      <c r="B21" s="25" t="s">
        <v>255</v>
      </c>
      <c r="C21" s="24">
        <v>0.02</v>
      </c>
      <c r="D21" s="26">
        <v>1.6E-2</v>
      </c>
      <c r="E21" s="10" t="s">
        <v>15</v>
      </c>
      <c r="F21" s="7"/>
      <c r="G21" s="19" t="s">
        <v>277</v>
      </c>
    </row>
    <row r="22" spans="1:7" ht="13.8" x14ac:dyDescent="0.3">
      <c r="A22" t="s">
        <v>42</v>
      </c>
      <c r="B22" s="25" t="s">
        <v>255</v>
      </c>
      <c r="C22" s="24">
        <v>1</v>
      </c>
      <c r="D22" s="24" t="s">
        <v>272</v>
      </c>
      <c r="E22" s="11" t="s">
        <v>236</v>
      </c>
      <c r="F22" s="7">
        <v>1</v>
      </c>
      <c r="G22" s="20" t="s">
        <v>264</v>
      </c>
    </row>
    <row r="23" spans="1:7" ht="13.8" x14ac:dyDescent="0.3">
      <c r="A23" s="10" t="s">
        <v>43</v>
      </c>
      <c r="B23" s="25" t="s">
        <v>255</v>
      </c>
      <c r="C23" s="24" t="s">
        <v>274</v>
      </c>
      <c r="D23" s="24" t="s">
        <v>278</v>
      </c>
      <c r="E23" s="11" t="s">
        <v>236</v>
      </c>
      <c r="F23" s="7">
        <v>0.2</v>
      </c>
      <c r="G23" s="20" t="s">
        <v>263</v>
      </c>
    </row>
    <row r="24" spans="1:7" ht="13.8" x14ac:dyDescent="0.3">
      <c r="A24" s="3" t="s">
        <v>242</v>
      </c>
      <c r="B24" s="25" t="s">
        <v>255</v>
      </c>
      <c r="C24" s="24">
        <v>1</v>
      </c>
      <c r="D24" s="24" t="s">
        <v>272</v>
      </c>
      <c r="E24" s="11" t="s">
        <v>236</v>
      </c>
      <c r="F24" s="7">
        <v>1</v>
      </c>
      <c r="G24" s="20" t="s">
        <v>268</v>
      </c>
    </row>
    <row r="25" spans="1:7" ht="13.8" x14ac:dyDescent="0.3">
      <c r="A25" t="s">
        <v>56</v>
      </c>
      <c r="B25" s="25" t="s">
        <v>255</v>
      </c>
      <c r="C25" s="24" t="s">
        <v>274</v>
      </c>
      <c r="D25" s="24" t="s">
        <v>272</v>
      </c>
      <c r="E25" s="11" t="s">
        <v>236</v>
      </c>
      <c r="F25" s="7">
        <v>5</v>
      </c>
      <c r="G25" s="22" t="s">
        <v>270</v>
      </c>
    </row>
    <row r="26" spans="1:7" ht="13.8" x14ac:dyDescent="0.3">
      <c r="A26" t="s">
        <v>60</v>
      </c>
      <c r="B26" s="30">
        <v>1.7450000000000001</v>
      </c>
      <c r="C26" s="24">
        <v>1.2</v>
      </c>
      <c r="D26" s="26" t="s">
        <v>279</v>
      </c>
      <c r="E26" s="11" t="s">
        <v>236</v>
      </c>
      <c r="F26" s="7">
        <v>10</v>
      </c>
      <c r="G26" s="20" t="s">
        <v>269</v>
      </c>
    </row>
    <row r="27" spans="1:7" ht="13.8" x14ac:dyDescent="0.3">
      <c r="B27" s="24"/>
      <c r="C27" s="24"/>
      <c r="D27" s="24"/>
    </row>
    <row r="28" spans="1:7" x14ac:dyDescent="0.25">
      <c r="A28" s="2" t="s">
        <v>243</v>
      </c>
    </row>
    <row r="29" spans="1:7" x14ac:dyDescent="0.25">
      <c r="A29" s="16" t="s">
        <v>206</v>
      </c>
      <c r="B29" s="16" t="s">
        <v>251</v>
      </c>
      <c r="C29" s="16">
        <v>2007</v>
      </c>
      <c r="D29" s="16">
        <v>2012</v>
      </c>
      <c r="E29" s="16" t="s">
        <v>253</v>
      </c>
      <c r="F29" s="16"/>
    </row>
    <row r="30" spans="1:7" ht="13.8" x14ac:dyDescent="0.3">
      <c r="A30" t="s">
        <v>0</v>
      </c>
      <c r="B30" s="23" t="s">
        <v>255</v>
      </c>
      <c r="C30" s="15">
        <v>29000</v>
      </c>
      <c r="D30" s="15">
        <v>19900</v>
      </c>
      <c r="E30" s="12" t="s">
        <v>244</v>
      </c>
    </row>
    <row r="31" spans="1:7" ht="13.8" x14ac:dyDescent="0.3">
      <c r="A31" t="s">
        <v>6</v>
      </c>
      <c r="B31" s="23" t="s">
        <v>255</v>
      </c>
      <c r="C31">
        <v>1</v>
      </c>
      <c r="D31" s="3" t="s">
        <v>245</v>
      </c>
      <c r="E31" s="12" t="s">
        <v>244</v>
      </c>
    </row>
    <row r="32" spans="1:7" ht="13.8" x14ac:dyDescent="0.3">
      <c r="A32" t="s">
        <v>7</v>
      </c>
      <c r="B32" s="23" t="s">
        <v>255</v>
      </c>
      <c r="C32">
        <v>70</v>
      </c>
      <c r="D32" s="3">
        <v>33.1</v>
      </c>
      <c r="E32" s="12" t="s">
        <v>244</v>
      </c>
    </row>
    <row r="33" spans="1:7" ht="13.8" x14ac:dyDescent="0.3">
      <c r="A33" t="s">
        <v>8</v>
      </c>
      <c r="B33" s="23" t="s">
        <v>255</v>
      </c>
      <c r="C33">
        <v>190</v>
      </c>
      <c r="D33" s="3">
        <v>172</v>
      </c>
      <c r="E33" s="12" t="s">
        <v>244</v>
      </c>
    </row>
    <row r="34" spans="1:7" ht="13.8" x14ac:dyDescent="0.3">
      <c r="A34" t="s">
        <v>9</v>
      </c>
      <c r="B34" s="23" t="s">
        <v>255</v>
      </c>
      <c r="C34" s="3" t="s">
        <v>274</v>
      </c>
      <c r="D34" s="3" t="s">
        <v>245</v>
      </c>
      <c r="E34" s="12" t="s">
        <v>244</v>
      </c>
    </row>
    <row r="35" spans="1:7" ht="13.8" x14ac:dyDescent="0.3">
      <c r="A35" t="s">
        <v>11</v>
      </c>
      <c r="B35" s="23" t="s">
        <v>255</v>
      </c>
      <c r="C35" s="3" t="s">
        <v>274</v>
      </c>
      <c r="D35" s="3">
        <v>5.25</v>
      </c>
      <c r="E35" s="12" t="s">
        <v>244</v>
      </c>
    </row>
    <row r="36" spans="1:7" ht="13.8" x14ac:dyDescent="0.3">
      <c r="A36" t="s">
        <v>13</v>
      </c>
      <c r="B36" s="23" t="s">
        <v>255</v>
      </c>
      <c r="C36" s="3" t="s">
        <v>274</v>
      </c>
      <c r="D36" s="3">
        <v>1</v>
      </c>
      <c r="E36" s="12" t="s">
        <v>244</v>
      </c>
    </row>
    <row r="37" spans="1:7" ht="13.8" x14ac:dyDescent="0.3">
      <c r="A37" t="s">
        <v>14</v>
      </c>
      <c r="B37" s="23" t="s">
        <v>255</v>
      </c>
      <c r="C37" s="28">
        <v>8700</v>
      </c>
      <c r="D37" s="15">
        <v>6730</v>
      </c>
      <c r="E37" s="12" t="s">
        <v>244</v>
      </c>
    </row>
    <row r="38" spans="1:7" ht="13.8" x14ac:dyDescent="0.3">
      <c r="A38" t="s">
        <v>19</v>
      </c>
      <c r="B38" s="23" t="s">
        <v>255</v>
      </c>
      <c r="C38" s="3">
        <v>96</v>
      </c>
      <c r="D38" s="3">
        <v>31.1</v>
      </c>
      <c r="E38" s="12" t="s">
        <v>244</v>
      </c>
    </row>
    <row r="39" spans="1:7" ht="13.8" x14ac:dyDescent="0.3">
      <c r="A39" t="s">
        <v>20</v>
      </c>
      <c r="B39" s="23" t="s">
        <v>255</v>
      </c>
      <c r="C39" s="3">
        <v>30</v>
      </c>
      <c r="D39" s="3">
        <v>38.200000000000003</v>
      </c>
      <c r="E39" s="12" t="s">
        <v>244</v>
      </c>
    </row>
    <row r="40" spans="1:7" ht="13.8" x14ac:dyDescent="0.3">
      <c r="A40" t="s">
        <v>30</v>
      </c>
      <c r="B40" s="23" t="s">
        <v>255</v>
      </c>
      <c r="C40" s="3">
        <v>28</v>
      </c>
      <c r="D40" s="3">
        <v>41.2</v>
      </c>
      <c r="E40" s="12" t="s">
        <v>244</v>
      </c>
      <c r="G40" s="3" t="s">
        <v>241</v>
      </c>
    </row>
    <row r="41" spans="1:7" ht="13.8" x14ac:dyDescent="0.3">
      <c r="A41" t="s">
        <v>31</v>
      </c>
      <c r="B41" s="23" t="s">
        <v>255</v>
      </c>
      <c r="C41" s="28">
        <v>5700</v>
      </c>
      <c r="D41" s="15">
        <v>4520</v>
      </c>
      <c r="E41" s="12" t="s">
        <v>244</v>
      </c>
    </row>
    <row r="42" spans="1:7" ht="13.8" x14ac:dyDescent="0.3">
      <c r="A42" t="s">
        <v>32</v>
      </c>
      <c r="B42" s="23" t="s">
        <v>255</v>
      </c>
      <c r="C42" s="28">
        <v>2500</v>
      </c>
      <c r="D42" s="15">
        <v>1960</v>
      </c>
      <c r="E42" s="12" t="s">
        <v>244</v>
      </c>
    </row>
    <row r="43" spans="1:7" ht="13.8" x14ac:dyDescent="0.3">
      <c r="A43" t="s">
        <v>33</v>
      </c>
      <c r="B43" s="23" t="s">
        <v>255</v>
      </c>
      <c r="C43" s="3">
        <v>0.52</v>
      </c>
      <c r="D43" s="3">
        <v>0.34</v>
      </c>
      <c r="E43" s="12" t="s">
        <v>244</v>
      </c>
    </row>
    <row r="44" spans="1:7" ht="13.8" x14ac:dyDescent="0.3">
      <c r="A44" t="s">
        <v>38</v>
      </c>
      <c r="B44" s="23" t="s">
        <v>255</v>
      </c>
      <c r="C44" s="3" t="s">
        <v>274</v>
      </c>
      <c r="D44" s="3" t="s">
        <v>245</v>
      </c>
      <c r="E44" s="12" t="s">
        <v>244</v>
      </c>
    </row>
    <row r="45" spans="1:7" ht="13.8" x14ac:dyDescent="0.3">
      <c r="A45" t="s">
        <v>39</v>
      </c>
      <c r="B45" s="23" t="s">
        <v>255</v>
      </c>
      <c r="C45" s="3">
        <v>78</v>
      </c>
      <c r="D45" s="3">
        <v>50.6</v>
      </c>
      <c r="E45" s="12" t="s">
        <v>244</v>
      </c>
    </row>
    <row r="46" spans="1:7" ht="13.8" x14ac:dyDescent="0.3">
      <c r="A46" t="s">
        <v>42</v>
      </c>
      <c r="B46" s="23" t="s">
        <v>255</v>
      </c>
      <c r="C46" s="3" t="s">
        <v>274</v>
      </c>
      <c r="D46" s="3">
        <v>10.3</v>
      </c>
      <c r="E46" s="12" t="s">
        <v>244</v>
      </c>
    </row>
    <row r="47" spans="1:7" ht="13.8" x14ac:dyDescent="0.3">
      <c r="A47" s="10" t="s">
        <v>43</v>
      </c>
      <c r="B47" s="23" t="s">
        <v>255</v>
      </c>
      <c r="C47" s="3" t="s">
        <v>274</v>
      </c>
      <c r="D47" s="11" t="s">
        <v>245</v>
      </c>
      <c r="E47" s="12" t="s">
        <v>244</v>
      </c>
    </row>
    <row r="48" spans="1:7" ht="13.8" x14ac:dyDescent="0.3">
      <c r="A48" s="3" t="s">
        <v>242</v>
      </c>
      <c r="B48" s="23" t="s">
        <v>255</v>
      </c>
      <c r="C48" s="3" t="s">
        <v>274</v>
      </c>
      <c r="D48" s="3" t="s">
        <v>247</v>
      </c>
      <c r="E48" s="12" t="s">
        <v>244</v>
      </c>
    </row>
    <row r="49" spans="1:5" ht="13.8" x14ac:dyDescent="0.3">
      <c r="A49" t="s">
        <v>56</v>
      </c>
      <c r="B49" s="23" t="s">
        <v>255</v>
      </c>
      <c r="C49" s="11">
        <v>6.3</v>
      </c>
      <c r="D49" s="3">
        <v>5.3</v>
      </c>
      <c r="E49" s="12" t="s">
        <v>244</v>
      </c>
    </row>
    <row r="50" spans="1:5" ht="13.8" x14ac:dyDescent="0.3">
      <c r="A50" t="s">
        <v>60</v>
      </c>
      <c r="B50" s="23" t="s">
        <v>255</v>
      </c>
      <c r="C50">
        <v>160</v>
      </c>
      <c r="D50" s="3">
        <v>160</v>
      </c>
      <c r="E50" s="12" t="s">
        <v>244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K1" sqref="K1"/>
    </sheetView>
  </sheetViews>
  <sheetFormatPr defaultRowHeight="13.2" x14ac:dyDescent="0.25"/>
  <sheetData/>
  <phoneticPr fontId="1" type="noConversion"/>
  <pageMargins left="0.75" right="0.75" top="1" bottom="1" header="0.5" footer="0.5"/>
  <pageSetup orientation="portrait" horizontalDpi="4294967293" verticalDpi="0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38"/>
  <sheetViews>
    <sheetView topLeftCell="A7" workbookViewId="0">
      <selection activeCell="C7" sqref="C7"/>
    </sheetView>
  </sheetViews>
  <sheetFormatPr defaultRowHeight="13.2" x14ac:dyDescent="0.25"/>
  <sheetData>
    <row r="1" spans="2:3" x14ac:dyDescent="0.25">
      <c r="B1">
        <v>1976</v>
      </c>
      <c r="C1">
        <v>91.44</v>
      </c>
    </row>
    <row r="2" spans="2:3" x14ac:dyDescent="0.25">
      <c r="B2">
        <v>1977</v>
      </c>
      <c r="C2">
        <v>21.92</v>
      </c>
    </row>
    <row r="3" spans="2:3" x14ac:dyDescent="0.25">
      <c r="B3">
        <v>1981</v>
      </c>
      <c r="C3">
        <v>160</v>
      </c>
    </row>
    <row r="4" spans="2:3" x14ac:dyDescent="0.25">
      <c r="B4">
        <v>2007</v>
      </c>
      <c r="C4">
        <v>59.9</v>
      </c>
    </row>
    <row r="5" spans="2:3" x14ac:dyDescent="0.25">
      <c r="B5">
        <v>2012</v>
      </c>
      <c r="C5">
        <v>63</v>
      </c>
    </row>
    <row r="6" spans="2:3" x14ac:dyDescent="0.25">
      <c r="B6" t="s">
        <v>210</v>
      </c>
      <c r="C6">
        <f>SUM(C1:C5)/5</f>
        <v>79.251999999999995</v>
      </c>
    </row>
    <row r="38" spans="6:6" x14ac:dyDescent="0.25">
      <c r="F38" t="s">
        <v>220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37"/>
  <sheetViews>
    <sheetView workbookViewId="0">
      <selection activeCell="A3" sqref="A3"/>
    </sheetView>
  </sheetViews>
  <sheetFormatPr defaultRowHeight="13.2" x14ac:dyDescent="0.25"/>
  <sheetData>
    <row r="1" spans="2:3" x14ac:dyDescent="0.25">
      <c r="B1">
        <v>1977</v>
      </c>
      <c r="C1">
        <v>0.65</v>
      </c>
    </row>
    <row r="2" spans="2:3" x14ac:dyDescent="0.25">
      <c r="B2">
        <v>2007</v>
      </c>
      <c r="C2">
        <v>0.45</v>
      </c>
    </row>
    <row r="3" spans="2:3" x14ac:dyDescent="0.25">
      <c r="B3" t="s">
        <v>210</v>
      </c>
      <c r="C3">
        <v>0.55000000000000004</v>
      </c>
    </row>
    <row r="37" spans="6:6" x14ac:dyDescent="0.25">
      <c r="F37" t="s">
        <v>221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F37"/>
  <sheetViews>
    <sheetView workbookViewId="0">
      <selection activeCell="E41" sqref="E41"/>
    </sheetView>
  </sheetViews>
  <sheetFormatPr defaultRowHeight="13.2" x14ac:dyDescent="0.25"/>
  <sheetData>
    <row r="1" spans="2:3" x14ac:dyDescent="0.25">
      <c r="B1">
        <v>1976</v>
      </c>
      <c r="C1">
        <v>0.03</v>
      </c>
    </row>
    <row r="2" spans="2:3" x14ac:dyDescent="0.25">
      <c r="B2">
        <v>1977</v>
      </c>
      <c r="C2">
        <v>0.02</v>
      </c>
    </row>
    <row r="3" spans="2:3" x14ac:dyDescent="0.25">
      <c r="B3">
        <v>2007</v>
      </c>
      <c r="C3">
        <v>7.0000000000000007E-2</v>
      </c>
    </row>
    <row r="4" spans="2:3" x14ac:dyDescent="0.25">
      <c r="B4" t="s">
        <v>210</v>
      </c>
      <c r="C4">
        <v>0.04</v>
      </c>
    </row>
    <row r="37" spans="6:6" x14ac:dyDescent="0.25">
      <c r="F37" t="s">
        <v>222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9"/>
  <sheetViews>
    <sheetView topLeftCell="A4" workbookViewId="0">
      <selection activeCell="C7" sqref="C7"/>
    </sheetView>
  </sheetViews>
  <sheetFormatPr defaultRowHeight="13.2" x14ac:dyDescent="0.25"/>
  <sheetData>
    <row r="1" spans="2:3" x14ac:dyDescent="0.25">
      <c r="B1">
        <v>1976</v>
      </c>
      <c r="C1">
        <v>19.600000000000001</v>
      </c>
    </row>
    <row r="2" spans="2:3" x14ac:dyDescent="0.25">
      <c r="B2">
        <v>1977</v>
      </c>
      <c r="C2">
        <v>24.11</v>
      </c>
    </row>
    <row r="3" spans="2:3" x14ac:dyDescent="0.25">
      <c r="B3">
        <v>1981</v>
      </c>
      <c r="C3">
        <v>12</v>
      </c>
    </row>
    <row r="4" spans="2:3" x14ac:dyDescent="0.25">
      <c r="B4">
        <v>2007</v>
      </c>
      <c r="C4">
        <v>11.05</v>
      </c>
    </row>
    <row r="5" spans="2:3" x14ac:dyDescent="0.25">
      <c r="B5">
        <v>2012</v>
      </c>
      <c r="C5">
        <v>9.83</v>
      </c>
    </row>
    <row r="6" spans="2:3" x14ac:dyDescent="0.25">
      <c r="B6" t="s">
        <v>210</v>
      </c>
      <c r="C6">
        <f>SUM(C1:C5)/5</f>
        <v>15.318000000000001</v>
      </c>
    </row>
    <row r="39" spans="6:6" x14ac:dyDescent="0.25">
      <c r="F39" t="s">
        <v>223</v>
      </c>
    </row>
  </sheetData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Birch Lake Metals 1977 - 81</vt:lpstr>
      <vt:lpstr>Birch Lake Metals 2007</vt:lpstr>
      <vt:lpstr>Birch Lake Metals 2012</vt:lpstr>
      <vt:lpstr>Birch Comparison</vt:lpstr>
      <vt:lpstr>Birch Graphs</vt:lpstr>
      <vt:lpstr>Birch Aluminum</vt:lpstr>
      <vt:lpstr>Birch Arsenic</vt:lpstr>
      <vt:lpstr>Birch Cadmium</vt:lpstr>
      <vt:lpstr>Birch Calcium</vt:lpstr>
      <vt:lpstr>Birch Cobalt</vt:lpstr>
      <vt:lpstr>Birch Copper</vt:lpstr>
      <vt:lpstr>Birch Iron</vt:lpstr>
      <vt:lpstr>Birch Lead</vt:lpstr>
      <vt:lpstr>Birch Magnesium</vt:lpstr>
      <vt:lpstr>Birch Manganese</vt:lpstr>
      <vt:lpstr>Birch Mercury</vt:lpstr>
      <vt:lpstr>Birch Nickel</vt:lpstr>
      <vt:lpstr>Birch Zinc</vt:lpstr>
      <vt:lpstr>White Iron Lake 1977 - 81</vt:lpstr>
      <vt:lpstr>White Iron Lake 2007</vt:lpstr>
      <vt:lpstr>White Iron Lake 2012</vt:lpstr>
      <vt:lpstr>White Iron Comparison</vt:lpstr>
      <vt:lpstr>White Iron Graphs</vt:lpstr>
      <vt:lpstr>WI Aluminum</vt:lpstr>
      <vt:lpstr>WI Cadmium</vt:lpstr>
      <vt:lpstr>WI Calcium</vt:lpstr>
      <vt:lpstr>WI Cobalt</vt:lpstr>
      <vt:lpstr>WI Copper</vt:lpstr>
      <vt:lpstr>WI Lead</vt:lpstr>
      <vt:lpstr>WI Magnesium</vt:lpstr>
      <vt:lpstr>WI Manganese</vt:lpstr>
      <vt:lpstr>WI Mercury</vt:lpstr>
      <vt:lpstr>WI Nickel</vt:lpstr>
    </vt:vector>
  </TitlesOfParts>
  <Company>PCA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Emily Nelson</cp:lastModifiedBy>
  <cp:lastPrinted>2008-01-11T17:54:43Z</cp:lastPrinted>
  <dcterms:created xsi:type="dcterms:W3CDTF">2008-01-07T15:04:19Z</dcterms:created>
  <dcterms:modified xsi:type="dcterms:W3CDTF">2020-06-30T03:10:58Z</dcterms:modified>
</cp:coreProperties>
</file>